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UJA 2022\LUWU TIMUR\LAPORAN\"/>
    </mc:Choice>
  </mc:AlternateContent>
  <xr:revisionPtr revIDLastSave="0" documentId="13_ncr:1_{DD3CC007-3283-4F27-9F33-B549EB8CFD6C}" xr6:coauthVersionLast="47" xr6:coauthVersionMax="47" xr10:uidLastSave="{00000000-0000-0000-0000-000000000000}"/>
  <bookViews>
    <workbookView xWindow="-110" yWindow="-110" windowWidth="19420" windowHeight="10420" activeTab="5" xr2:uid="{30087DB4-A6E4-421E-ACB2-ABE3B13942A1}"/>
  </bookViews>
  <sheets>
    <sheet name="Format 9" sheetId="1" r:id="rId1"/>
    <sheet name="Format 8" sheetId="2" r:id="rId2"/>
    <sheet name="Format 7" sheetId="3" r:id="rId3"/>
    <sheet name="Format 6" sheetId="4" r:id="rId4"/>
    <sheet name="Format 5" sheetId="5" r:id="rId5"/>
    <sheet name="Format 4B" sheetId="6" r:id="rId6"/>
    <sheet name="Format 4A" sheetId="7" r:id="rId7"/>
    <sheet name="Format 3B" sheetId="8" r:id="rId8"/>
    <sheet name="Format 3A" sheetId="9" r:id="rId9"/>
    <sheet name="Format 2" sheetId="10" r:id="rId10"/>
    <sheet name="Format 1" sheetId="11" r:id="rId1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C89" i="4" l="1"/>
  <c r="AB89" i="4"/>
  <c r="AC87" i="4"/>
  <c r="AB87" i="4"/>
  <c r="AC86" i="4"/>
  <c r="AB86" i="4"/>
  <c r="AC85" i="4"/>
  <c r="AB85" i="4"/>
  <c r="AC84" i="4"/>
  <c r="AB84" i="4"/>
  <c r="AC83" i="4"/>
  <c r="AB83" i="4"/>
  <c r="AC82" i="4"/>
  <c r="AB82" i="4"/>
  <c r="AC76" i="4"/>
  <c r="AB76" i="4"/>
  <c r="AC75" i="4"/>
  <c r="AB75" i="4"/>
  <c r="AC73" i="4"/>
  <c r="AB73" i="4"/>
  <c r="AC72" i="4"/>
  <c r="AB72" i="4"/>
  <c r="AC71" i="4"/>
  <c r="AB71" i="4"/>
  <c r="AC70" i="4"/>
  <c r="AB70" i="4"/>
  <c r="AC68" i="4"/>
  <c r="AB68" i="4"/>
  <c r="AC67" i="4"/>
  <c r="AB67" i="4"/>
  <c r="AC65" i="4"/>
  <c r="AB65" i="4"/>
  <c r="AC64" i="4"/>
  <c r="AB64" i="4"/>
  <c r="AC63" i="4"/>
  <c r="AB63" i="4"/>
  <c r="AC62" i="4"/>
  <c r="AB62" i="4"/>
  <c r="AC61" i="4"/>
  <c r="AB61" i="4"/>
  <c r="AC60" i="4"/>
  <c r="AB60" i="4"/>
  <c r="AC51" i="4"/>
  <c r="AB51" i="4"/>
  <c r="AC50" i="4"/>
  <c r="AB50" i="4"/>
  <c r="AC48" i="4"/>
  <c r="AB48" i="4"/>
  <c r="AC47" i="4"/>
  <c r="AB47" i="4"/>
  <c r="AC46" i="4"/>
  <c r="AB46" i="4"/>
  <c r="AC45" i="4"/>
  <c r="AB45" i="4"/>
  <c r="AB14" i="4"/>
  <c r="AC14" i="4"/>
  <c r="AB15" i="4"/>
  <c r="AC15" i="4"/>
  <c r="AB16" i="4"/>
  <c r="AC16" i="4"/>
  <c r="AB18" i="4"/>
  <c r="AC18" i="4"/>
  <c r="AB19" i="4"/>
  <c r="AC19" i="4"/>
  <c r="AB21" i="4"/>
  <c r="AC21" i="4"/>
  <c r="AB23" i="4"/>
  <c r="AC23" i="4"/>
  <c r="AB24" i="4"/>
  <c r="AC24" i="4"/>
  <c r="AB26" i="4"/>
  <c r="AC26" i="4"/>
  <c r="AB27" i="4"/>
  <c r="AC27" i="4"/>
  <c r="AB28" i="4"/>
  <c r="AC28" i="4"/>
  <c r="AB29" i="4"/>
  <c r="AC29" i="4"/>
  <c r="AB30" i="4"/>
  <c r="AC30" i="4"/>
  <c r="AB31" i="4"/>
  <c r="AC31" i="4"/>
  <c r="AB33" i="4"/>
  <c r="AC33" i="4"/>
  <c r="AB34" i="4"/>
  <c r="AC34" i="4"/>
  <c r="AB35" i="4"/>
  <c r="AC35" i="4"/>
  <c r="AB37" i="4"/>
  <c r="AC37" i="4"/>
  <c r="AB38" i="4"/>
  <c r="AC38" i="4"/>
  <c r="AB39" i="4"/>
  <c r="AC39" i="4"/>
  <c r="X13" i="4"/>
  <c r="AB13" i="4"/>
  <c r="AC13" i="4"/>
  <c r="AA89" i="4"/>
  <c r="Z89" i="4"/>
  <c r="AA87" i="4"/>
  <c r="Z87" i="4"/>
  <c r="AA86" i="4"/>
  <c r="Z86" i="4"/>
  <c r="AA85" i="4"/>
  <c r="Z85" i="4"/>
  <c r="AA84" i="4"/>
  <c r="Z84" i="4"/>
  <c r="AA83" i="4"/>
  <c r="Z83" i="4"/>
  <c r="AA82" i="4"/>
  <c r="Z82" i="4"/>
  <c r="AA76" i="4"/>
  <c r="Z76" i="4"/>
  <c r="AA75" i="4"/>
  <c r="Z75" i="4"/>
  <c r="AA73" i="4"/>
  <c r="Z73" i="4"/>
  <c r="AA72" i="4"/>
  <c r="Z72" i="4"/>
  <c r="AA71" i="4"/>
  <c r="Z71" i="4"/>
  <c r="AA70" i="4"/>
  <c r="Z70" i="4"/>
  <c r="AA68" i="4"/>
  <c r="Z68" i="4"/>
  <c r="AA67" i="4"/>
  <c r="Z67" i="4"/>
  <c r="AA65" i="4"/>
  <c r="Z65" i="4"/>
  <c r="AA64" i="4"/>
  <c r="Z64" i="4"/>
  <c r="AA63" i="4"/>
  <c r="Z63" i="4"/>
  <c r="AA62" i="4"/>
  <c r="Z62" i="4"/>
  <c r="AA61" i="4"/>
  <c r="Z61" i="4"/>
  <c r="AA60" i="4"/>
  <c r="Z60" i="4"/>
  <c r="AA51" i="4"/>
  <c r="Z51" i="4"/>
  <c r="AA50" i="4"/>
  <c r="Z50" i="4"/>
  <c r="AA48" i="4"/>
  <c r="Z48" i="4"/>
  <c r="AA47" i="4"/>
  <c r="Z47" i="4"/>
  <c r="AA46" i="4"/>
  <c r="Z46" i="4"/>
  <c r="AA45" i="4"/>
  <c r="Z45" i="4"/>
  <c r="AA39" i="4"/>
  <c r="Z39" i="4"/>
  <c r="AA38" i="4"/>
  <c r="Z38" i="4"/>
  <c r="AA37" i="4"/>
  <c r="Z37" i="4"/>
  <c r="AA35" i="4"/>
  <c r="Z35" i="4"/>
  <c r="AA34" i="4"/>
  <c r="Z34" i="4"/>
  <c r="AA33" i="4"/>
  <c r="Z33" i="4"/>
  <c r="AA31" i="4"/>
  <c r="Z31" i="4"/>
  <c r="AA30" i="4"/>
  <c r="Z30" i="4"/>
  <c r="AA29" i="4"/>
  <c r="Z29" i="4"/>
  <c r="AA28" i="4"/>
  <c r="Z28" i="4"/>
  <c r="AA27" i="4"/>
  <c r="Z27" i="4"/>
  <c r="AA26" i="4"/>
  <c r="Z26" i="4"/>
  <c r="AA24" i="4"/>
  <c r="Z24" i="4"/>
  <c r="AA23" i="4"/>
  <c r="Z23" i="4"/>
  <c r="AA21" i="4"/>
  <c r="Z21" i="4"/>
  <c r="AA19" i="4"/>
  <c r="Z19" i="4"/>
  <c r="AA18" i="4"/>
  <c r="Z18" i="4"/>
  <c r="Z14" i="4"/>
  <c r="AA14" i="4"/>
  <c r="Z15" i="4"/>
  <c r="AA15" i="4"/>
  <c r="Z16" i="4"/>
  <c r="AA16" i="4"/>
  <c r="Z13" i="4"/>
  <c r="AA13" i="4"/>
  <c r="Y13" i="4"/>
  <c r="Y14" i="4"/>
  <c r="Y15" i="4"/>
  <c r="Y16" i="4"/>
  <c r="Y18" i="4"/>
  <c r="Y19" i="4"/>
  <c r="Y21" i="4"/>
  <c r="Y23" i="4"/>
  <c r="Y24" i="4"/>
  <c r="Y26" i="4"/>
  <c r="Y27" i="4"/>
  <c r="Y28" i="4"/>
  <c r="Y29" i="4"/>
  <c r="Y30" i="4"/>
  <c r="Y31" i="4"/>
  <c r="Y33" i="4"/>
  <c r="Y34" i="4"/>
  <c r="Y35" i="4"/>
  <c r="Y37" i="4"/>
  <c r="Y38" i="4"/>
  <c r="Y39" i="4"/>
  <c r="Y45" i="4"/>
  <c r="Y46" i="4"/>
  <c r="Y47" i="4"/>
  <c r="Y48" i="4"/>
  <c r="Y50" i="4"/>
  <c r="Y51" i="4"/>
  <c r="Y60" i="4"/>
  <c r="Y61" i="4"/>
  <c r="Y62" i="4"/>
  <c r="Y63" i="4"/>
  <c r="Y64" i="4"/>
  <c r="Y65" i="4"/>
  <c r="Y67" i="4"/>
  <c r="Y68" i="4"/>
  <c r="Y70" i="4"/>
  <c r="Y71" i="4"/>
  <c r="Y72" i="4"/>
  <c r="Y73" i="4"/>
  <c r="Y75" i="4"/>
  <c r="Y76" i="4"/>
  <c r="Y82" i="4"/>
  <c r="Y83" i="4"/>
  <c r="Y84" i="4"/>
  <c r="Y85" i="4"/>
  <c r="Y86" i="4"/>
  <c r="Y87" i="4"/>
  <c r="Y89" i="4"/>
  <c r="X89" i="4"/>
  <c r="X87" i="4"/>
  <c r="X86" i="4"/>
  <c r="X85" i="4"/>
  <c r="X84" i="4"/>
  <c r="X83" i="4"/>
  <c r="X82" i="4"/>
  <c r="X76" i="4"/>
  <c r="X75" i="4"/>
  <c r="X73" i="4"/>
  <c r="X72" i="4"/>
  <c r="X71" i="4"/>
  <c r="X70" i="4"/>
  <c r="X68" i="4"/>
  <c r="X67" i="4"/>
  <c r="X65" i="4"/>
  <c r="X64" i="4"/>
  <c r="X63" i="4"/>
  <c r="X62" i="4"/>
  <c r="X61" i="4"/>
  <c r="X60" i="4"/>
  <c r="X51" i="4"/>
  <c r="X50" i="4"/>
  <c r="X48" i="4"/>
  <c r="X47" i="4"/>
  <c r="X46" i="4"/>
  <c r="X45" i="4"/>
  <c r="X39" i="4"/>
  <c r="X38" i="4"/>
  <c r="X37" i="4"/>
  <c r="X35" i="4"/>
  <c r="X34" i="4"/>
  <c r="X33" i="4"/>
  <c r="X31" i="4"/>
  <c r="X30" i="4"/>
  <c r="X29" i="4"/>
  <c r="X28" i="4"/>
  <c r="X27" i="4"/>
  <c r="X26" i="4"/>
  <c r="X24" i="4"/>
  <c r="X23" i="4"/>
  <c r="X21" i="4"/>
  <c r="X19" i="4"/>
  <c r="X18" i="4"/>
  <c r="X14" i="4"/>
  <c r="X15" i="4"/>
  <c r="X16" i="4"/>
  <c r="W89" i="4"/>
  <c r="V89" i="4"/>
  <c r="W87" i="4"/>
  <c r="V87" i="4"/>
  <c r="W86" i="4"/>
  <c r="V86" i="4"/>
  <c r="W85" i="4"/>
  <c r="V85" i="4"/>
  <c r="W84" i="4"/>
  <c r="V84" i="4"/>
  <c r="W83" i="4"/>
  <c r="V83" i="4"/>
  <c r="W82" i="4"/>
  <c r="V82" i="4"/>
  <c r="W76" i="4"/>
  <c r="V76" i="4"/>
  <c r="W75" i="4"/>
  <c r="V75" i="4"/>
  <c r="W73" i="4"/>
  <c r="V73" i="4"/>
  <c r="W72" i="4"/>
  <c r="V72" i="4"/>
  <c r="W71" i="4"/>
  <c r="V71" i="4"/>
  <c r="W70" i="4"/>
  <c r="V70" i="4"/>
  <c r="W68" i="4"/>
  <c r="V68" i="4"/>
  <c r="W67" i="4"/>
  <c r="V67" i="4"/>
  <c r="W65" i="4"/>
  <c r="V65" i="4"/>
  <c r="W64" i="4"/>
  <c r="V64" i="4"/>
  <c r="W63" i="4"/>
  <c r="V63" i="4"/>
  <c r="W62" i="4"/>
  <c r="V62" i="4"/>
  <c r="W61" i="4"/>
  <c r="V61" i="4"/>
  <c r="W60" i="4"/>
  <c r="V60" i="4"/>
  <c r="W51" i="4"/>
  <c r="V51" i="4"/>
  <c r="W50" i="4"/>
  <c r="V50" i="4"/>
  <c r="W48" i="4"/>
  <c r="V48" i="4"/>
  <c r="W47" i="4"/>
  <c r="V47" i="4"/>
  <c r="W46" i="4"/>
  <c r="V46" i="4"/>
  <c r="W45" i="4"/>
  <c r="V45" i="4"/>
  <c r="W39" i="4"/>
  <c r="V39" i="4"/>
  <c r="W38" i="4"/>
  <c r="V38" i="4"/>
  <c r="W37" i="4"/>
  <c r="V37" i="4"/>
  <c r="W35" i="4"/>
  <c r="V35" i="4"/>
  <c r="W34" i="4"/>
  <c r="V34" i="4"/>
  <c r="W33" i="4"/>
  <c r="V33" i="4"/>
  <c r="W31" i="4"/>
  <c r="V31" i="4"/>
  <c r="W30" i="4"/>
  <c r="V30" i="4"/>
  <c r="W29" i="4"/>
  <c r="V29" i="4"/>
  <c r="W28" i="4"/>
  <c r="V28" i="4"/>
  <c r="W27" i="4"/>
  <c r="V27" i="4"/>
  <c r="W26" i="4"/>
  <c r="V26" i="4"/>
  <c r="W24" i="4"/>
  <c r="V24" i="4"/>
  <c r="W23" i="4"/>
  <c r="V23" i="4"/>
  <c r="W21" i="4"/>
  <c r="V21" i="4"/>
  <c r="W19" i="4"/>
  <c r="V19" i="4"/>
  <c r="W18" i="4"/>
  <c r="V18" i="4"/>
  <c r="V14" i="4"/>
  <c r="W14" i="4"/>
  <c r="V15" i="4"/>
  <c r="W15" i="4"/>
  <c r="V16" i="4"/>
  <c r="W16" i="4"/>
  <c r="V13" i="4"/>
  <c r="W88" i="4"/>
  <c r="V88" i="4"/>
  <c r="W81" i="4"/>
  <c r="V81" i="4"/>
  <c r="W74" i="4"/>
  <c r="V74" i="4"/>
  <c r="W69" i="4"/>
  <c r="V69" i="4"/>
  <c r="W66" i="4"/>
  <c r="V66" i="4"/>
  <c r="W59" i="4"/>
  <c r="V59" i="4"/>
  <c r="V49" i="4"/>
  <c r="W44" i="4"/>
  <c r="V44" i="4"/>
  <c r="W36" i="4"/>
  <c r="V36" i="4"/>
  <c r="W32" i="4"/>
  <c r="V32" i="4"/>
  <c r="W25" i="4"/>
  <c r="V25" i="4"/>
  <c r="W22" i="4"/>
  <c r="V22" i="4"/>
  <c r="V20" i="4"/>
  <c r="W20" i="4"/>
  <c r="W13" i="4"/>
  <c r="U88" i="4"/>
  <c r="T88" i="4"/>
  <c r="U81" i="4"/>
  <c r="T81" i="4"/>
  <c r="S88" i="4"/>
  <c r="R88" i="4"/>
  <c r="S81" i="4"/>
  <c r="R81" i="4"/>
  <c r="Q88" i="4"/>
  <c r="P88" i="4"/>
  <c r="Q81" i="4"/>
  <c r="P81" i="4"/>
  <c r="U74" i="4"/>
  <c r="T74" i="4"/>
  <c r="U69" i="4"/>
  <c r="T69" i="4"/>
  <c r="U66" i="4"/>
  <c r="T66" i="4"/>
  <c r="U59" i="4"/>
  <c r="T59" i="4"/>
  <c r="S74" i="4"/>
  <c r="R74" i="4"/>
  <c r="S69" i="4"/>
  <c r="R69" i="4"/>
  <c r="S66" i="4"/>
  <c r="R66" i="4"/>
  <c r="S59" i="4"/>
  <c r="R59" i="4"/>
  <c r="Q74" i="4"/>
  <c r="P74" i="4"/>
  <c r="Q69" i="4"/>
  <c r="P69" i="4"/>
  <c r="Q66" i="4"/>
  <c r="P66" i="4"/>
  <c r="Q59" i="4"/>
  <c r="P59" i="4"/>
  <c r="U49" i="4"/>
  <c r="U43" i="4" s="1"/>
  <c r="T49" i="4"/>
  <c r="T43" i="4" s="1"/>
  <c r="U44" i="4"/>
  <c r="T44" i="4"/>
  <c r="S49" i="4"/>
  <c r="R49" i="4"/>
  <c r="S44" i="4"/>
  <c r="S43" i="4" s="1"/>
  <c r="R44" i="4"/>
  <c r="R43" i="4" s="1"/>
  <c r="Q49" i="4"/>
  <c r="P49" i="4"/>
  <c r="Q44" i="4"/>
  <c r="P44" i="4"/>
  <c r="Q43" i="4"/>
  <c r="P43" i="4"/>
  <c r="U36" i="4"/>
  <c r="T36" i="4"/>
  <c r="U32" i="4"/>
  <c r="T32" i="4"/>
  <c r="U25" i="4"/>
  <c r="T25" i="4"/>
  <c r="U22" i="4"/>
  <c r="T22" i="4"/>
  <c r="U20" i="4"/>
  <c r="T20" i="4"/>
  <c r="U17" i="4"/>
  <c r="T17" i="4"/>
  <c r="U12" i="4"/>
  <c r="T12" i="4"/>
  <c r="S36" i="4"/>
  <c r="R36" i="4"/>
  <c r="S32" i="4"/>
  <c r="R32" i="4"/>
  <c r="S25" i="4"/>
  <c r="R25" i="4"/>
  <c r="S22" i="4"/>
  <c r="R22" i="4"/>
  <c r="S20" i="4"/>
  <c r="R20" i="4"/>
  <c r="S17" i="4"/>
  <c r="R17" i="4"/>
  <c r="S12" i="4"/>
  <c r="R12" i="4"/>
  <c r="Q36" i="4"/>
  <c r="P36" i="4"/>
  <c r="Q32" i="4"/>
  <c r="P32" i="4"/>
  <c r="Q25" i="4"/>
  <c r="P25" i="4"/>
  <c r="Q22" i="4"/>
  <c r="P22" i="4"/>
  <c r="Q20" i="4"/>
  <c r="P20" i="4"/>
  <c r="Q17" i="4"/>
  <c r="P17" i="4"/>
  <c r="Q12" i="4"/>
  <c r="P12" i="4"/>
  <c r="N88" i="4"/>
  <c r="O88" i="4"/>
  <c r="N81" i="4"/>
  <c r="O81" i="4"/>
  <c r="N74" i="4"/>
  <c r="O74" i="4"/>
  <c r="N69" i="4"/>
  <c r="O69" i="4"/>
  <c r="N66" i="4"/>
  <c r="O66" i="4"/>
  <c r="N59" i="4"/>
  <c r="O59" i="4"/>
  <c r="N43" i="4"/>
  <c r="N49" i="4"/>
  <c r="O49" i="4"/>
  <c r="O43" i="4" s="1"/>
  <c r="N44" i="4"/>
  <c r="O44" i="4"/>
  <c r="N36" i="4"/>
  <c r="O36" i="4"/>
  <c r="N32" i="4"/>
  <c r="O32" i="4"/>
  <c r="N25" i="4"/>
  <c r="O25" i="4"/>
  <c r="O22" i="4"/>
  <c r="N22" i="4"/>
  <c r="N20" i="4"/>
  <c r="O20" i="4"/>
  <c r="O17" i="4"/>
  <c r="N17" i="4"/>
  <c r="N12" i="4"/>
  <c r="O12" i="4"/>
  <c r="W12" i="4" s="1"/>
  <c r="O11" i="4" l="1"/>
  <c r="T11" i="4"/>
  <c r="V12" i="4"/>
  <c r="N11" i="4"/>
  <c r="W49" i="4"/>
  <c r="R11" i="4"/>
  <c r="P11" i="4"/>
  <c r="Q11" i="4"/>
  <c r="U11" i="4"/>
  <c r="S11" i="4"/>
  <c r="W11" i="4" l="1"/>
  <c r="V11" i="4"/>
</calcChain>
</file>

<file path=xl/sharedStrings.xml><?xml version="1.0" encoding="utf-8"?>
<sst xmlns="http://schemas.openxmlformats.org/spreadsheetml/2006/main" count="1091" uniqueCount="558">
  <si>
    <t>Misi/Tujuan/Sasaran/Program Pembangunan</t>
  </si>
  <si>
    <t>Indikator Kinerja (Tujuan/Impact/Outcome)</t>
  </si>
  <si>
    <t xml:space="preserve">Target &amp; Capaian Kinerja Program </t>
  </si>
  <si>
    <t>Perangkat Daerah Penanggungjawab</t>
  </si>
  <si>
    <t>Tahun 2022</t>
  </si>
  <si>
    <t>Target</t>
  </si>
  <si>
    <t>Capaian s/d TW 3</t>
  </si>
  <si>
    <t>Misi-1</t>
  </si>
  <si>
    <r>
      <t>Meningkatkan kesejahteraan dan taraf hidup masyarakat secara menyeluruh (M1)</t>
    </r>
    <r>
      <rPr>
        <sz val="8"/>
        <color rgb="FF000000"/>
        <rFont val="Arial Narrow"/>
        <family val="2"/>
      </rPr>
      <t> </t>
    </r>
  </si>
  <si>
    <t>Tujuan-1</t>
  </si>
  <si>
    <t>Mewujudkan peningkatan dan pemerataan kesejahteraan masyarakat (T1)</t>
  </si>
  <si>
    <t>Sasaran-1</t>
  </si>
  <si>
    <t>Meningkatnya kualitas manusia yang berdaya saing (S1)</t>
  </si>
  <si>
    <t>TABEL CAPAIAN PROGRAM PRIORITAS</t>
  </si>
  <si>
    <t>DINAS PENGENDALIAN PENDUDUK DAN KELUARGA BERENCANA KABUPATEN LUWU TIMUR SAMPAI DENGAN 30 SEPTEMBER 2022</t>
  </si>
  <si>
    <t>FORMAT 9</t>
  </si>
  <si>
    <t>KEPALA DP2KB</t>
  </si>
  <si>
    <t>Pangkat : Pembina</t>
  </si>
  <si>
    <t>NIP. 19670308 199402 2 002</t>
  </si>
  <si>
    <t>Dra. Hj. Puspawati</t>
  </si>
  <si>
    <t>Malili, 3 Oktober 2022</t>
  </si>
  <si>
    <t>DINAS PENGENDALIAN PENDUDUK DAN KELUARGA BERENCANA</t>
  </si>
  <si>
    <t>Menciptakan kepemerintahan dan pelayanan publik yang lebih baik(M4)</t>
  </si>
  <si>
    <t>Misi-4</t>
  </si>
  <si>
    <t>Mewujudkan tata kelola pemerintahan yang baik, bersih dan melayani (T4)</t>
  </si>
  <si>
    <t>Tujuan-4</t>
  </si>
  <si>
    <t>Meningkatnya kualitas pelayanan publik (S9)</t>
  </si>
  <si>
    <t>Sasaran-9</t>
  </si>
  <si>
    <t>PROGRAM PEMBINAAN KELUARGA BERENCANA (KB)</t>
  </si>
  <si>
    <t>26.76</t>
  </si>
  <si>
    <t>39.14</t>
  </si>
  <si>
    <t>12.40</t>
  </si>
  <si>
    <t>58.90</t>
  </si>
  <si>
    <t>PROGRAM PENGENDALIAN PENDUDUK</t>
  </si>
  <si>
    <t>Rata rata jumlah anak per keluarga (anak)</t>
  </si>
  <si>
    <t>2.02</t>
  </si>
  <si>
    <t xml:space="preserve">Target </t>
  </si>
  <si>
    <t>Angka Kelahiran Remaja (Perempuan usia 15-19) per 1.000 perempuan usia 15-19 tahun (ASFR 15-19) (%)</t>
  </si>
  <si>
    <t>Persentase Penggunaan Kontrasepsi Jangka Panjang (MKJP) (%)</t>
  </si>
  <si>
    <t>Persentase Kebutuhan ber-KB yang tidak terpenuhi (unmet need) (%)</t>
  </si>
  <si>
    <t>Angka Prevalensi Kontrasepsi Modern (Modern Contraceptive Prevalensi Rate/mCPR) (%)</t>
  </si>
  <si>
    <t>Rata rata jumlah anak per keluarga (Anak)</t>
  </si>
  <si>
    <t>PROGRAM PEMBERDAYAAN DAN PENINGKATAN KELUARGA SEJAHTERA (KS)</t>
  </si>
  <si>
    <t>Rata-rata usia Kawin Pertama (Umur)</t>
  </si>
  <si>
    <t>PROGRAM PENUNJANG URUSAN PEMERINTAHAN DAERAH KABUPATEN/KOTA</t>
  </si>
  <si>
    <t>Persentase penunjang urusan perangkat daerah berjalan sesuai standar (%)</t>
  </si>
  <si>
    <t>2.6</t>
  </si>
  <si>
    <t>Total Fertility Rate (TFR) (Rata-rata Anak per Wanita)</t>
  </si>
  <si>
    <t>Persentase capaian kinerja program  Dinas Pengendalian Penduduk dan Keluarga Berencana (%)</t>
  </si>
  <si>
    <t>35.05</t>
  </si>
  <si>
    <t xml:space="preserve">Indeks Pembangunan Keluarga (iBangga) </t>
  </si>
  <si>
    <t>Nilai SAKIP Perangkat Daerah</t>
  </si>
  <si>
    <t>LEMBAR KENDALI PERENCANAAN TAHUN ANGGARAN 2022</t>
  </si>
  <si>
    <t>No</t>
  </si>
  <si>
    <t>Program/Kegiatan</t>
  </si>
  <si>
    <t>RPJMD 2022</t>
  </si>
  <si>
    <t>RENSTRA 2022</t>
  </si>
  <si>
    <t>RKPD 2022</t>
  </si>
  <si>
    <t>KUA 2022</t>
  </si>
  <si>
    <t>DPA 2022</t>
  </si>
  <si>
    <t>Indikator</t>
  </si>
  <si>
    <t>Pagu (Rp)</t>
  </si>
  <si>
    <t>Pagu (RP)</t>
  </si>
  <si>
    <t>3,584,957,600</t>
  </si>
  <si>
    <t>1.1</t>
  </si>
  <si>
    <t>1,667,125,000</t>
  </si>
  <si>
    <t>1.2</t>
  </si>
  <si>
    <t>607,875,000</t>
  </si>
  <si>
    <t>1.3</t>
  </si>
  <si>
    <t>19,866,600</t>
  </si>
  <si>
    <t>114,031,012,737</t>
  </si>
  <si>
    <t>2.1</t>
  </si>
  <si>
    <t>13,976,822,519</t>
  </si>
  <si>
    <t>Total Program</t>
  </si>
  <si>
    <t>Total Kegiatan</t>
  </si>
  <si>
    <t>Total Sub Kegiatan</t>
  </si>
  <si>
    <t>Sub Kegiatan</t>
  </si>
  <si>
    <t xml:space="preserve">DINAS PENGENDALIAN PENDUDUK DAN KELUARGA BERENCANA KABUPATEN LUWU TIMUR </t>
  </si>
  <si>
    <t>FORMAT 8</t>
  </si>
  <si>
    <t>Program Penunjang urusan Pemerintah Daerah Kab/Kota (21 Keg)</t>
  </si>
  <si>
    <t xml:space="preserve">Perencanaan Penganggaran dan Evaluasi Kinerja Perangkat Daerah (4 Keg) </t>
  </si>
  <si>
    <t>Penyusunan Dokumen Perencanaan Perangkat Daerah</t>
  </si>
  <si>
    <t>Koordinasi  dan Penyusunan Dokumen RKA SKPD</t>
  </si>
  <si>
    <t>Koordinasi  dan Penyusunan Dokumen DPA SKPD</t>
  </si>
  <si>
    <t>Evaluasi Kinerja Perangkat Daerah</t>
  </si>
  <si>
    <t xml:space="preserve">Administrasi Keuangan Perangkat Daerah (2 Keg) </t>
  </si>
  <si>
    <t>Penyediaan Gaji dan Tunjangan</t>
  </si>
  <si>
    <t>Koordinasi dan penyusunan laporan keuangan Bulanan/Triwulan/Semesteran SKPD</t>
  </si>
  <si>
    <t xml:space="preserve">Administrasi Barang Milik Daerah pada Perangkat Daerah (1 Keg) </t>
  </si>
  <si>
    <t>Penatausahaan barang milik daerah pada SKPD</t>
  </si>
  <si>
    <t>1.4</t>
  </si>
  <si>
    <t xml:space="preserve">Administrasi Kepegawaian Perangkat Daerah (2 Keg) </t>
  </si>
  <si>
    <t>Pendataan dan Pengolahan Administrasi Kepegawaian</t>
  </si>
  <si>
    <t>Bimbingan Teknis Implementasi Peraturan Perundang-undangan</t>
  </si>
  <si>
    <t>1.5</t>
  </si>
  <si>
    <t xml:space="preserve"> Administrasi Umum Perangkat Daerah (6 Keg) </t>
  </si>
  <si>
    <t>Penyediaan Komponen Instalasi Listrik/Penerangan Bangunan Kantor</t>
  </si>
  <si>
    <t>Penyediaan Bahan Logistik Kantor</t>
  </si>
  <si>
    <t>Penyediaan Barang Cetakan dan Penggandaan</t>
  </si>
  <si>
    <t>Penyediaan  Bahan  Bacaan  dan  Peraturan Perundang-Undangan</t>
  </si>
  <si>
    <t xml:space="preserve">Fasilitasi Kunjungan Tamu </t>
  </si>
  <si>
    <t>Penyelenggaraan Rapat Kordinasi dan Konsultasi SKPD
Daerah</t>
  </si>
  <si>
    <t>1.6</t>
  </si>
  <si>
    <t xml:space="preserve"> Penyediaan Jasa Penunjang Urusan Pemerintahan Daerah (3 Keg) </t>
  </si>
  <si>
    <t>Penyediaan Jasa Surat Menyurat</t>
  </si>
  <si>
    <t>Penyediaan Jasa Komunikasi, Sumber Daya Air dan Listrik</t>
  </si>
  <si>
    <t>Penyediaan Jasa Pelayanan Umum Kantor</t>
  </si>
  <si>
    <t xml:space="preserve">Pemeliharaan Barang Milik Daerah Penunjang Urusan Pemerintahan Daerah (3 Keg) </t>
  </si>
  <si>
    <t>1.7</t>
  </si>
  <si>
    <t>Penyediaan Jasa Pemeliharaan, Biaya Pemeliharaan dan Pajak Kendaraan Dinas Perorangan Dinas Atau Kendaraan</t>
  </si>
  <si>
    <t>Pemeliharaan Peralatan dan Mesin Lainnya</t>
  </si>
  <si>
    <t>Pemeliharaan / Rehabilitasi Gedung Kantor dan Bangunan Lainnya</t>
  </si>
  <si>
    <t xml:space="preserve">PROGRAM PENGENDALIAN PENDUDUK (6 Keg) </t>
  </si>
  <si>
    <t>1.1.1</t>
  </si>
  <si>
    <t>1.1.2</t>
  </si>
  <si>
    <t>1.1.3</t>
  </si>
  <si>
    <t>1.1.4</t>
  </si>
  <si>
    <t>1.2.1</t>
  </si>
  <si>
    <t>1.2.2</t>
  </si>
  <si>
    <t>1.3.1</t>
  </si>
  <si>
    <t>1.4.1</t>
  </si>
  <si>
    <t>1.4.2</t>
  </si>
  <si>
    <t>1.5.1</t>
  </si>
  <si>
    <t>1.5.2</t>
  </si>
  <si>
    <t>1.5.3</t>
  </si>
  <si>
    <t>1.5.4</t>
  </si>
  <si>
    <t>1.5.5</t>
  </si>
  <si>
    <t>1.5.6</t>
  </si>
  <si>
    <t>1.6.1</t>
  </si>
  <si>
    <t>1.6.2</t>
  </si>
  <si>
    <t>1.6.3</t>
  </si>
  <si>
    <t>1.7.1</t>
  </si>
  <si>
    <t>1.7.2</t>
  </si>
  <si>
    <t>1.7.3</t>
  </si>
  <si>
    <t xml:space="preserve">Pemaduan dan Sinkronisasi Kebijakan Pemerintah Daerah Provinsi dengan Pemerintah Daerah KabupatenKota dalam rangka Pengendalian Kuantitas Penduduk (4 Keg) </t>
  </si>
  <si>
    <t>Penyusunan dan Pemanfaatan Grand Design Pembangunan Kependudukan (GDPK) Tingkat Kabupaten/Kota</t>
  </si>
  <si>
    <t>Implementasi pendidikan Kependudukan jalur pendidikan formal dan Nonformal</t>
  </si>
  <si>
    <t>Sosialisasi Tentang Pemanfaatan Kajian Dampak Kependudukan Beserta Model Solusi Strategis Sebagai Peringatan Dini Dampak Kependudukan Kepada Pemangku Kepentingan</t>
  </si>
  <si>
    <t>Pelaksanaan Rapat Pengendalian Program KKBPK</t>
  </si>
  <si>
    <t xml:space="preserve">Pemetaan Perkiraan Pengendalian Penduduk Cakupan Daerah KabupatenKota (2 Keg) </t>
  </si>
  <si>
    <t>Penyediaan Data dan Informasi Keluarga</t>
  </si>
  <si>
    <t>Pengolahan dan pelaporan data pengendalian lapangan dan Pelayanan KB</t>
  </si>
  <si>
    <t>2.1.1</t>
  </si>
  <si>
    <t>2.1.2</t>
  </si>
  <si>
    <t>2.1.3</t>
  </si>
  <si>
    <t>2.1.4</t>
  </si>
  <si>
    <t>2.2</t>
  </si>
  <si>
    <t>2.2.1</t>
  </si>
  <si>
    <t>2.2.2</t>
  </si>
  <si>
    <t xml:space="preserve">PROGRAM PEMBINAAN KELUARGA BERENCANA KB (14 Keg) </t>
  </si>
  <si>
    <t xml:space="preserve">Pelaksanaan Advokasi Komunikasi Informasi dan Edukasi KIE Pengendalian Penduduk dan KB sesuai Kearifan Budaya Lokal (6 Keg) </t>
  </si>
  <si>
    <t>Advokasi Program KKBPK kepada Stakeholder dan Mitra Kerja</t>
  </si>
  <si>
    <t>Komunikasi, Informasi dan Edukasi (KIE) Program KKBPK sesuai Kearifan Budaya Lokal</t>
  </si>
  <si>
    <t>Promosi dan KIE Program KKBPK Melalui Media Massa dan Elektronik serta Media Luar Ruang</t>
  </si>
  <si>
    <t>Pelaksanaan Mekanisme Operasional program KKBPK melalui Rapat Koordinasi Kecamatan ( Rakorcam), Rapat Koordinasi Desa (Rakordes) dan Mini Lokakarya (minilok)</t>
  </si>
  <si>
    <t>Pengelolaan Operasional dan sarana di Balai penyuluhan KKBPK</t>
  </si>
  <si>
    <t>Pengendalian Program KKBPK</t>
  </si>
  <si>
    <t xml:space="preserve">Pendayagunaan Tenaga Penyuluh KBPetugas Lapangan KB PKBPLKB (2 Keg) </t>
  </si>
  <si>
    <t>Penguatan Pelaksanaan Penyuluhan, Penggerakan, Pelayanan dan Pengembangan Program KKBPK untuk petugas keluarga Berencana/Penyuluh Lapangan Keluarga Berencana (PKB/PLKB)</t>
  </si>
  <si>
    <t>Penggerakan Kader Institusi Masyarakat Pedesaan (IMP)</t>
  </si>
  <si>
    <t xml:space="preserve">Pengendalian dan Pendistribusian Kebutuhan Alat dan Obat Kontrasepsi serta Pelaksanaan Pelayanan KB di Daerah KabupatenKota (4 Keg) </t>
  </si>
  <si>
    <t>Pengendalian Pendistribusian Alat dan Obat Kontrasepsi dan Sarana Penunjang Pelayanan KB ke Fasilitas Kesehatan Termasuk Jaringan &amp; Jejaringnya</t>
  </si>
  <si>
    <t>Peningkatan kesertaan penggunaan Metode Kontrasepsi Jangka Panjang (MKJP)</t>
  </si>
  <si>
    <t>Penyediaan Sarana Penunjang Pelayanan KB</t>
  </si>
  <si>
    <t>Pembinaan Pelayanan keluarga berencana dan Kesehatan Reproduksi di Fasilitas Kesehatan termasuk jaringan dan jejaringnya</t>
  </si>
  <si>
    <t xml:space="preserve">Pemberdayaan dan Peningkatan Peran serta Organisasi Kemasyarakatan Tingkat Daerah KabupatenKota dalam Pelaksanaan Pelayanan dan Pembinaan Kesertaan BerKB (2 Keg) </t>
  </si>
  <si>
    <t>Pelaksanaan dan Pengelolaan Program KKBPK di Kampung KB</t>
  </si>
  <si>
    <t>Pembinaan Terpadu Kampung KB</t>
  </si>
  <si>
    <t>3.1</t>
  </si>
  <si>
    <t>3.1.1</t>
  </si>
  <si>
    <t>3.1.2</t>
  </si>
  <si>
    <t>3.1.3</t>
  </si>
  <si>
    <t>3.1.4</t>
  </si>
  <si>
    <t>3.1.5</t>
  </si>
  <si>
    <t>3.1.6</t>
  </si>
  <si>
    <t>3.2</t>
  </si>
  <si>
    <t>3.2.1</t>
  </si>
  <si>
    <t>3.2.2</t>
  </si>
  <si>
    <t>3.3</t>
  </si>
  <si>
    <t>3.3.1</t>
  </si>
  <si>
    <t>3.3.2</t>
  </si>
  <si>
    <t>3.3.3</t>
  </si>
  <si>
    <t>3.3.4</t>
  </si>
  <si>
    <t>3.4</t>
  </si>
  <si>
    <t>3.4.1</t>
  </si>
  <si>
    <t>3.4.2</t>
  </si>
  <si>
    <t xml:space="preserve">PROGRAM PEMBERDAYAAN DAN PENINGKATAN KELUARGA SEJAHTERA KS (7 Keg) </t>
  </si>
  <si>
    <t xml:space="preserve">Pelaksanaan Pembangunan Keluarga melalui Pembinaan Ketahanan dan Kesejahteraan Keluarga (6 Keg) </t>
  </si>
  <si>
    <t>Pembentukan Kelompok Ketahanan dan Kesejahteraan Keluarga (Bina Keluarga
Balita (BKB), Bina Keluarga Remaja (BKR), Pusat Informasi dan Konseling Remaja (PIK-R) Bina
Keluarga Lansia (BKL), Unit Peningkatan Pendapatan Keluarga Sejahtera (UPPKS) dan
Pemberdayaan Ekonomi Keluarga)</t>
  </si>
  <si>
    <t>Pengadaan Sarana Kelompok Kegiatan Ketahanan dan Kesejateraan Keluarga ( BKB, BKR, BKL, PIK-R dan Pemberdayaan Ekonomi Keluarga / UPPKS)</t>
  </si>
  <si>
    <t>Orientasi dan Pelatihan Teknis Pengelola Ketahanan dan Kesejahteraan Keluarga (BKB, BKR, BKL, PPPKS, PIK-R dan Pemberdayaan Ekonomi Keluarga/UPPKS)</t>
  </si>
  <si>
    <t>Penyediaan Biaya Operasional bagi pengelola dan pelaksana (Kader) ketahanan dan kesejahteraan keluarga (BKB, BKR, BKL, PPPKS, PIK-R dan Pemberdayaan Ekonomi Keluarga / UPPKS)</t>
  </si>
  <si>
    <t>Promosi  dan  Sosialisasi  Kelompok  Kegiatan Ketahanan dan Kesejahteraan Keluarga (BKB,
BKR, BKL, PPPKS, PIK-R dan Pemberdayaan Ekonomi Keluarga/UPPKS)</t>
  </si>
  <si>
    <t>Advokasi dan Promosi IPK</t>
  </si>
  <si>
    <t xml:space="preserve">Pelaksanaan dan Peningkatan Peran Serta Organisasi Kemasyarakatan Tingkat Daerah Kabupaten Kota dalam Pembangunan Keluarga Melalui Pembinaan Ketahanan dan Kesejahteraan Keluarga (1 Keg) </t>
  </si>
  <si>
    <t>Promosi dan Sosilisasi program Ketahanan dan Kesejahteraan keluarga bagi mitra Kerja</t>
  </si>
  <si>
    <t>4.1</t>
  </si>
  <si>
    <t>4.1.1</t>
  </si>
  <si>
    <t>4.1.2</t>
  </si>
  <si>
    <t>4.1.3</t>
  </si>
  <si>
    <t>4.1.4</t>
  </si>
  <si>
    <t>4.1.5</t>
  </si>
  <si>
    <t>4.1.6</t>
  </si>
  <si>
    <t>4.2</t>
  </si>
  <si>
    <t>4.2.1</t>
  </si>
  <si>
    <t>Program</t>
  </si>
  <si>
    <t>Kegiatan</t>
  </si>
  <si>
    <t>PERMASALAHAN DAN SOLUSI</t>
  </si>
  <si>
    <t>NO</t>
  </si>
  <si>
    <t>PROGRAM/KEGIATAN</t>
  </si>
  <si>
    <t>PERMASALAHAN TERKAIT PENCAPAIAN KINERJA (SECARA TEKNIS BAIK FAKTOR INTERNAL MAUPUN FAKTOR EKSTERNAL)</t>
  </si>
  <si>
    <t>PERMASALAHAN TERKAIT REALISASI KEUANGAN</t>
  </si>
  <si>
    <t>SOLUSI</t>
  </si>
  <si>
    <t>FORMAT 7</t>
  </si>
  <si>
    <t>FORMULIR EVALUASI HASIL RENJA PERANGKAT DAERAH</t>
  </si>
  <si>
    <t>Kode</t>
  </si>
  <si>
    <t>Urusan/Bidang Urusan Pemerintahan Daerah dan Program/ Kegiatan</t>
  </si>
  <si>
    <t>Indikator Kinerja Program/ Kegiatan/Sub Kegiatan</t>
  </si>
  <si>
    <t>Target Renstra SKPD Pada Tahun 2026</t>
  </si>
  <si>
    <t>Realisasi Capaian Kinerja Renstra PD/Renja PD sd Tahun Lalu (0)</t>
  </si>
  <si>
    <t>Target Kinerja dan Anggaran Renja PD Tahun Berjalan yang Dievaluasi (2022)</t>
  </si>
  <si>
    <t>Realisasi Kinerja Pada Triwulan</t>
  </si>
  <si>
    <t>Realisasi Capaian Kinerja dan Anggaran Renja SKPD yang Dievaluasi (2022)</t>
  </si>
  <si>
    <t>Tingkat Capaian Kinerja &amp; Realisasi Anggaran Renja PD yang dievaluasi tahun 2022</t>
  </si>
  <si>
    <t>Tingkat Capaian Kinerja &amp; Realisasi Anggaran Renstra SKPD s/d Tahun 2026 (%)</t>
  </si>
  <si>
    <t>Unit SKPD Penanggung Jawab</t>
  </si>
  <si>
    <t>Ket.</t>
  </si>
  <si>
    <t>I</t>
  </si>
  <si>
    <t>II</t>
  </si>
  <si>
    <t>III</t>
  </si>
  <si>
    <t>IV</t>
  </si>
  <si>
    <t>12=8+9+10+11</t>
  </si>
  <si>
    <t>13=12/7 x 100%</t>
  </si>
  <si>
    <t>14=6+12</t>
  </si>
  <si>
    <t>15=14/5x100%</t>
  </si>
  <si>
    <t>K</t>
  </si>
  <si>
    <t>Rata-rata capaian kinerja (%)</t>
  </si>
  <si>
    <t>Predikat kinerja</t>
  </si>
  <si>
    <t>JUMLAH ANGGARAN DAN REALISASI DARI SELURUH PROGRAM</t>
  </si>
  <si>
    <t>TOTAL RATA-RATA CAPAIAN KINERJA DAN ANGGARAN DARI SELURUH PROGRAM (PROGRAM 1 s.d. PROGRAM …)</t>
  </si>
  <si>
    <t>PREDIKAT KINERJA DARI SELURUH PROGRAM (PROGRAM 1 s.d. PROGRAM …)</t>
  </si>
  <si>
    <t xml:space="preserve">Faktor Pendorong Keberhasilan Kinerja : </t>
  </si>
  <si>
    <t xml:space="preserve">Faktor Penghambat Pencapaian Kinerja : </t>
  </si>
  <si>
    <t xml:space="preserve">Tindak Lanjut yang Diperlukan dalam Triwulan Berikutnya: </t>
  </si>
  <si>
    <t xml:space="preserve">Tindak Lanjut yang Diperlukan dalam Renja SKPD Tahun Berikutnya: </t>
  </si>
  <si>
    <t>FORMAT 6</t>
  </si>
  <si>
    <t>2.14.01</t>
  </si>
  <si>
    <t>I.I</t>
  </si>
  <si>
    <t>2.14.01.2.01</t>
  </si>
  <si>
    <t>Persentase penyusunan dokumen perencanaan, pengganggaran dan evaluasi kinerja perangkat daerah yang disusun tepat waktu</t>
  </si>
  <si>
    <t>2.14.01.2.01.01</t>
  </si>
  <si>
    <t>Jumlah dokumen perencanaan yang disusun tepat waktu</t>
  </si>
  <si>
    <t>2.14.01.2.01.02</t>
  </si>
  <si>
    <t>Jumlah dokumen RKA SKPD yang disusun tepat waktu</t>
  </si>
  <si>
    <t>2.14.01.2.01.04</t>
  </si>
  <si>
    <t>Jumlah dokumen DPA SKPD yang disusun tepat waktu</t>
  </si>
  <si>
    <t>2.14.01.2.01.07</t>
  </si>
  <si>
    <t>Jumlah Laporan valuasi Kinerja Perangkat daerah yang disusun tepat waktu</t>
  </si>
  <si>
    <t>I.II</t>
  </si>
  <si>
    <t>2.14.01.2.02</t>
  </si>
  <si>
    <t>persentase rata-rata capaian kinerja administrasi keuangan perangkat daerah</t>
  </si>
  <si>
    <t>2.14.01.2.02.01</t>
  </si>
  <si>
    <t>Jumlah ASN yang gaji dan tunjangannya terbayarkan</t>
  </si>
  <si>
    <t>2.14.01.2.02.07</t>
  </si>
  <si>
    <t>Jumlah Laporan Keuangan perangkat daerah yang disusun tepat waktu</t>
  </si>
  <si>
    <t>I.III</t>
  </si>
  <si>
    <t>2.14.01.2.03</t>
  </si>
  <si>
    <t>Persentase Barang milik daerah pada perangkat daerah yang ditatausahakan</t>
  </si>
  <si>
    <t>2.14.01.2.03.06</t>
  </si>
  <si>
    <t>Jumlah laporan penatausahaan barang milik daerah yang disusun tepat waktu</t>
  </si>
  <si>
    <t>I.IV</t>
  </si>
  <si>
    <t>2.14.01.2.05</t>
  </si>
  <si>
    <t>Persentase rata-rata capaian kinerja administrasi kepegawaian perangkat daerah</t>
  </si>
  <si>
    <t>2.14.01.2.05.03</t>
  </si>
  <si>
    <t>Jumlah laporan data administrasi kepegawaian yang dimutakhirkan</t>
  </si>
  <si>
    <t>2.14.01.2.05.11</t>
  </si>
  <si>
    <t>Jumlah pegawai yang mengikuti bimbingan teknis implementasi peraturan perundang-undangan</t>
  </si>
  <si>
    <t>I.V</t>
  </si>
  <si>
    <t>2.14.01.2.06</t>
  </si>
  <si>
    <t>persentase rata-rata capaian kinerja administrasi Umum perangkat daerah</t>
  </si>
  <si>
    <t>2.14.01.2.06.01</t>
  </si>
  <si>
    <t>Jumlah Komponen Instalasi listrik/penerangan bangunan kantor yang disediakan</t>
  </si>
  <si>
    <t>2.14.01.2.06.04</t>
  </si>
  <si>
    <t>Jumlah Bahan Logistik kantor yang disediakan</t>
  </si>
  <si>
    <t>2.14.01.2.06.05</t>
  </si>
  <si>
    <t>Jumlah Barang cetakan dan penggandaan yang disediakan</t>
  </si>
  <si>
    <t>2.14.01.2.06.06</t>
  </si>
  <si>
    <t>Jumlah Bahan bacaan dan peraturan perundang-undanganyang disediakan</t>
  </si>
  <si>
    <t>2.14.01.2.06.08</t>
  </si>
  <si>
    <t>Jumlah tamu  yang difasilitasi kunjungannya</t>
  </si>
  <si>
    <t>2.14.01.2.06.09</t>
  </si>
  <si>
    <t>Jumlah rapat koordinasi dan konsultasi SKPD yang diselenggarakan</t>
  </si>
  <si>
    <t>I.VI</t>
  </si>
  <si>
    <t>2.14.01.2.08</t>
  </si>
  <si>
    <t>Persentase Rata-Rata Capaian Kiner jasa penunjang urusan pemerintahan daerah</t>
  </si>
  <si>
    <t>2.14.01.2.08.01</t>
  </si>
  <si>
    <t>Jumlah surat masuk dan keluar yang diadministrasikan</t>
  </si>
  <si>
    <t>2.14.01.2.08.02</t>
  </si>
  <si>
    <t>Jumlah rekening telepon, listrik dan air yang terbayarkan</t>
  </si>
  <si>
    <t>2.14.01.2.08.04</t>
  </si>
  <si>
    <t>Jumlah jasa tenaga pelayanan umum kantor yang dibayarkan</t>
  </si>
  <si>
    <t>I.VII</t>
  </si>
  <si>
    <t>2.14.01.2.09</t>
  </si>
  <si>
    <t>Persentase Barang Milik Daerah penunjang urusan pemerintahan yang terpelihara dengan baik</t>
  </si>
  <si>
    <t>2.14.01.2.09.01</t>
  </si>
  <si>
    <t>Jumlah kendaraan perorangan dinas atau kendaraan yang dipelihara</t>
  </si>
  <si>
    <t>2.14.01.2.09.06</t>
  </si>
  <si>
    <t>Jumlah peralatan dan mesin lainnya yang dipelihara</t>
  </si>
  <si>
    <t>2.14.01.2.09.09</t>
  </si>
  <si>
    <t>Jumlah gedung kantor dan/atau bangunan lainnya yang dipelihara/direhabilitasi</t>
  </si>
  <si>
    <t>2.14.02</t>
  </si>
  <si>
    <t>II.I</t>
  </si>
  <si>
    <t>2.14.02.2.01</t>
  </si>
  <si>
    <t>Jumlah Kebijakan (Peraturan Daerah/Peraturan Kepala Daerah) yang mengatur tentang pengendalian kuantitas dan kualitas penduduk) (Nilai)</t>
  </si>
  <si>
    <t>2.14.02.2.01.02</t>
  </si>
  <si>
    <t>Jumlah GDPK kabupaten yang disusun</t>
  </si>
  <si>
    <t>2.14.02.2.01.10</t>
  </si>
  <si>
    <t>Jumlah Sekolah siaga kependudukan (SSK) (Nilai)</t>
  </si>
  <si>
    <t>2.14.02.2.01.13</t>
  </si>
  <si>
    <t>Jumlah Peserta Sosialisasi (Nilai)</t>
  </si>
  <si>
    <t>2.14.02.2.01.15</t>
  </si>
  <si>
    <t>Jumlah Peserta Rapat  (orang)</t>
  </si>
  <si>
    <t>II.II</t>
  </si>
  <si>
    <t>2.14.02.2.02</t>
  </si>
  <si>
    <t>Cakupan Penyediaan data mikro keluarga di setiap desa (persen)</t>
  </si>
  <si>
    <t>2.14.02.2.02.11</t>
  </si>
  <si>
    <t>Jumlah jenis data keluarga yang ada (jenis)</t>
  </si>
  <si>
    <t>2.14.02.2.02.13</t>
  </si>
  <si>
    <t>2.14.03</t>
  </si>
  <si>
    <t>Angka kelahiran remaja (Perempuan usia 15-19) per 1.000 perempuan usia 15-19 tahun (ASFR 15-19) (%)</t>
  </si>
  <si>
    <t>Angka prevalensi kontrasepsi modern (Modern Contraceptive Prevalensi Rate/mCPR) (%)</t>
  </si>
  <si>
    <t>III.I</t>
  </si>
  <si>
    <t>2.14.03.2.01</t>
  </si>
  <si>
    <t>Persentase Masyarakat yang terpapar isi pesan program KKBPK (Advokasi dan KIE) (persen)</t>
  </si>
  <si>
    <t>2.14.03.2.01.01</t>
  </si>
  <si>
    <t>Jumlah Peserta Advokasi Program KKBPK (orang)</t>
  </si>
  <si>
    <t>2.14.03.2.01.02</t>
  </si>
  <si>
    <t>Jumlah Peserta KIE (orang)</t>
  </si>
  <si>
    <t>2.14.03.2.01.04</t>
  </si>
  <si>
    <t>Jumlah media promosi dan KIE yang tersedia (jenis)</t>
  </si>
  <si>
    <t>2.14.03.2.01.06</t>
  </si>
  <si>
    <t>Jumlah Peserta rapat koordinasi dan minilokakarya (orang)</t>
  </si>
  <si>
    <t>2.14.03.2.01.07</t>
  </si>
  <si>
    <t>Jumlah Balai yang mendapat dukungan Operasional Pembiayaan</t>
  </si>
  <si>
    <t>2.14.03.2.01.08</t>
  </si>
  <si>
    <t>Jumlah program KKBPK yang dikendalikan (Nilai)</t>
  </si>
  <si>
    <t>III.II</t>
  </si>
  <si>
    <t>2.14.03.2.02</t>
  </si>
  <si>
    <t>Cakupan PKB/PLKB yang didayagunakan perangkat Daerah KB untuk perencanaan dan pelaksanaan pembangunan daerah dibidang pengendalian penduduk (persen)</t>
  </si>
  <si>
    <t>2.14.03.2.02.03</t>
  </si>
  <si>
    <t>Jumlah PLKB yang dibina (orang)</t>
  </si>
  <si>
    <t>2.14.03.2.02.04</t>
  </si>
  <si>
    <t>Jumlah PPKBD dan Sub PPKBD yang diberdayakan (orang)</t>
  </si>
  <si>
    <t>III.III</t>
  </si>
  <si>
    <t>2.14.03.2.03.01</t>
  </si>
  <si>
    <t>Cakupan Ketersediaan dan distribusi alat dan obat kontrasepsi untuk memenuhi permintaan masyarakat (persen)</t>
  </si>
  <si>
    <t>Jumlah Fasilitas Kesehatan yang Mendapatkan Distribusi Alokon (Fasilitas Kesehatan)</t>
  </si>
  <si>
    <t>2.14.03.2.03.03</t>
  </si>
  <si>
    <t>Jumlah akseptor MKJP (akseptor)</t>
  </si>
  <si>
    <t>2.14.03.2.03.06</t>
  </si>
  <si>
    <t>Jumlah sarana yang tersedia (Unit)</t>
  </si>
  <si>
    <t>2.14.03.2.03.08</t>
  </si>
  <si>
    <t>Jumlah Fasilitas Kesehatan yang dibina (Faskes)</t>
  </si>
  <si>
    <t>III.IV</t>
  </si>
  <si>
    <t>2.14.03.2.04</t>
  </si>
  <si>
    <t>Jumlah Stakholder/ Pemangku kepentingan dan mitra kerja (Termasuk organisasi kemasyarakatan ) yang berperan serta aktif dalam pengelolaan program KKBPK (Nilai)</t>
  </si>
  <si>
    <t>2.14.03.2.04.03</t>
  </si>
  <si>
    <t>Jumlah Program KKBPK yang dilaksanakan di Kampung KB (Nilai)</t>
  </si>
  <si>
    <t>2.14.03.2.04.04</t>
  </si>
  <si>
    <t>Jumlah kampung KB yang terbina (Kecamatan)</t>
  </si>
  <si>
    <t>2.14.04</t>
  </si>
  <si>
    <t>Rata-rata usia kawin pertama (Nilai)</t>
  </si>
  <si>
    <t>IV.I</t>
  </si>
  <si>
    <t>2.14.04.2.01</t>
  </si>
  <si>
    <t>Cakupan kelompok kegiatan yang melakukan pembinaan keluarga melalui 8 fungsi keluarga</t>
  </si>
  <si>
    <t>2.14.04.2.01.01</t>
  </si>
  <si>
    <t xml:space="preserve">Jumlah Kelompok yang terbentuk </t>
  </si>
  <si>
    <t>2.14.04.2.01.02</t>
  </si>
  <si>
    <t xml:space="preserve">Jumlah Sarana Kelompok yang tersedia </t>
  </si>
  <si>
    <t>2.14.04.2.01.03</t>
  </si>
  <si>
    <t xml:space="preserve">Jumlah Kelompok BKB, BKL, BKR, PIK Remaja, UPPKS yang ikut orientasi/pelatihan </t>
  </si>
  <si>
    <t>2.14.04.2.01.05</t>
  </si>
  <si>
    <t>Jumlah Biaya Operasional yang tersedia</t>
  </si>
  <si>
    <t>2.14.04.2.01.07</t>
  </si>
  <si>
    <t>Jumlah peserta promosi sosialisasi  (orang)</t>
  </si>
  <si>
    <t>2.14.04.2.01.11</t>
  </si>
  <si>
    <t>Jumlah peserta Advokasi dan promosi (orang)</t>
  </si>
  <si>
    <t>IV.II</t>
  </si>
  <si>
    <t>2.14.04.2.02</t>
  </si>
  <si>
    <t>Persentase Peran serta organisasi kemasyarakatan Tingkat Daerah Kabupaten/kota dalam pembangunan Keluarga Melalui Pembinaan Ketahanan dan Kesejahteraan Keluarga (Persen)</t>
  </si>
  <si>
    <t>2.14.04.2.02.04</t>
  </si>
  <si>
    <t>Jumlah peserta promosi dan sosialisasi  (orang)</t>
  </si>
  <si>
    <t xml:space="preserve">LAPORAN REALISASI DANA APBN (DEKONSENTRASI &amp; TUGAS PEMBANTUAN) </t>
  </si>
  <si>
    <t>NO. DIPA</t>
  </si>
  <si>
    <t>URAIAN PROGRAM/KEGIATAN</t>
  </si>
  <si>
    <t>LOKASI</t>
  </si>
  <si>
    <t>VOLUME / SATUAN</t>
  </si>
  <si>
    <t>ALOKASI ANGGARAN</t>
  </si>
  <si>
    <t>REALISASI</t>
  </si>
  <si>
    <t>KENDALA / PERMASALAHAN</t>
  </si>
  <si>
    <t>KET</t>
  </si>
  <si>
    <t>KEUANGAN</t>
  </si>
  <si>
    <t>FISIK</t>
  </si>
  <si>
    <t>(Rp.)</t>
  </si>
  <si>
    <t>(%)</t>
  </si>
  <si>
    <t>TOTAL</t>
  </si>
  <si>
    <t>FORMAT 5</t>
  </si>
  <si>
    <t>PROGRAM PENUNJANG URUSAN PEMERINTAH DAERAH KAB/KOTA (21 Keg)</t>
  </si>
  <si>
    <t>KEPALA BALITBANGDA</t>
  </si>
  <si>
    <t xml:space="preserve">Pangkat : </t>
  </si>
  <si>
    <t xml:space="preserve">NIP. </t>
  </si>
  <si>
    <t>LAPORAN KEMAJUAN TRIWULAN III</t>
  </si>
  <si>
    <t>No.</t>
  </si>
  <si>
    <t>Dokumen/Kegiatan</t>
  </si>
  <si>
    <t>Waktu</t>
  </si>
  <si>
    <t>Keterangan</t>
  </si>
  <si>
    <t>PERENCANAAN</t>
  </si>
  <si>
    <t>PMK (Alokasi dan Pedoman Umum)</t>
  </si>
  <si>
    <t>Petunjuk Teknis (Juknis)</t>
  </si>
  <si>
    <t>Penyusunan Rencana Kerja dan Anggaran SKPD</t>
  </si>
  <si>
    <t>Penetapan DPA-SKPD</t>
  </si>
  <si>
    <t>PELAKSANAAN</t>
  </si>
  <si>
    <t>SK Penetapan Pelaksanaan Kegiatan</t>
  </si>
  <si>
    <t>Pelaksanaan Tender Pekerjaan Kontrak</t>
  </si>
  <si>
    <t>Persiapan Pekerjaan Swakelola</t>
  </si>
  <si>
    <t>Pelaksanaan Pekerjaan Kontrak</t>
  </si>
  <si>
    <t>Pelaksanaan Pekerjaan Swakelola</t>
  </si>
  <si>
    <t>Penerbitan Surat Permintaan Pembayaran (SPP)</t>
  </si>
  <si>
    <t>Penerbitan Surat Perintah Membayar (SPM)</t>
  </si>
  <si>
    <t>Penerbitan Surat Perintah Pencairan Dana (SP2D)</t>
  </si>
  <si>
    <t>KETERANGAN:</t>
  </si>
  <si>
    <t>FORMAT 4b</t>
  </si>
  <si>
    <t>REKAPITULASI KEMAJUAN DANA ALOKASI KHUSUS (DAK)</t>
  </si>
  <si>
    <t>Provinsi</t>
  </si>
  <si>
    <t>:</t>
  </si>
  <si>
    <t>Kabupaten</t>
  </si>
  <si>
    <t>OPD</t>
  </si>
  <si>
    <t>Bidang DAK</t>
  </si>
  <si>
    <t>Jenis Kegiatan/Sub Kegiatan</t>
  </si>
  <si>
    <t>Perencanaan Kegiatan</t>
  </si>
  <si>
    <t>Pelaksanaan Kegiatan</t>
  </si>
  <si>
    <t>Realisasi</t>
  </si>
  <si>
    <t>Persentase</t>
  </si>
  <si>
    <t>Kesesuaian sasaran dan Lokasi dengan RKPD</t>
  </si>
  <si>
    <t>Kesesuaian antara DPA SKPD dengan Petunjuk Teknis</t>
  </si>
  <si>
    <t>Kodefikasi Masalah</t>
  </si>
  <si>
    <t>Satuan</t>
  </si>
  <si>
    <t>Volume</t>
  </si>
  <si>
    <t>Jumlah Penerima Manfaat (*)</t>
  </si>
  <si>
    <t>Jumlah</t>
  </si>
  <si>
    <t>Fisik</t>
  </si>
  <si>
    <t>Keu</t>
  </si>
  <si>
    <t>DAK</t>
  </si>
  <si>
    <t>Pendamping</t>
  </si>
  <si>
    <t>Total Biaya</t>
  </si>
  <si>
    <t>Nilai Swakelola</t>
  </si>
  <si>
    <t>Nilai Kontrak</t>
  </si>
  <si>
    <t>YA</t>
  </si>
  <si>
    <t>TIDAK</t>
  </si>
  <si>
    <t>16a</t>
  </si>
  <si>
    <t>16b</t>
  </si>
  <si>
    <t>17a</t>
  </si>
  <si>
    <t>17b</t>
  </si>
  <si>
    <t>KODEFIKASI MASALAH</t>
  </si>
  <si>
    <t>KODE</t>
  </si>
  <si>
    <t xml:space="preserve">   MASALAH</t>
  </si>
  <si>
    <t>KETERANGAN</t>
  </si>
  <si>
    <t>FORMAT 4A</t>
  </si>
  <si>
    <t>1                Permasalahan terkait dengan Peraturan Menteri Keuangan (PMK)</t>
  </si>
  <si>
    <t>2                Permasalahan terkait dengan Petunjuk Teknis</t>
  </si>
  <si>
    <t>3                Permasalahan terkait dengan Rencana Kerja dan Anggaran SKPD</t>
  </si>
  <si>
    <t>4                Permasalahan terkait dengan DPA-SKPD</t>
  </si>
  <si>
    <t>5                Permasalahan terkait dengan SK Penetapan Pelaksana Kegiatan</t>
  </si>
  <si>
    <t>6                Permasalahan terkait dengan Pelaksanaan Tender Pekerjaan Kontrak</t>
  </si>
  <si>
    <t>7                Permasalahan terkait dengan Persiapan Pekerjaan Swakelola</t>
  </si>
  <si>
    <t>8                Permasalahan terkait dengan Penerbitan SP2D</t>
  </si>
  <si>
    <t>9                Permasalahan terkait dengan Pelaksanaan Pekerjaan Kontrak</t>
  </si>
  <si>
    <t>10              Permasalahan terkait dengan Pelaksanaan Pekerjaan Swakelola</t>
  </si>
  <si>
    <t>1.               Pelaksana DAK adalah SKPD Provinsi terkait yang bertanggung jawab terhadap bidang DAK masing-masing</t>
  </si>
  <si>
    <t>2.               Bidang DAK sesuai dengan Peraturan Menteri Keuangan (PMK)</t>
  </si>
  <si>
    <t>3.               Jenis Kegiatan sesuai dengan Petunjuk Teknis masing-masing bidang DAK</t>
  </si>
  <si>
    <t>4.               Kolom 18 diisi dengan masalah-masalah yang terjadi di lapangan yang terkait dengan kode masalah yang tersedia</t>
  </si>
  <si>
    <t>5.               (*)Satuan penerima manfaat disesuaikan dengan kegiatan di masing-masing bidang DAK</t>
  </si>
  <si>
    <t>REKAPITULASI KEMAJUAN PENGADAAN BARANG DAN JASA</t>
  </si>
  <si>
    <t>NO.</t>
  </si>
  <si>
    <t>NAMA PAKET KEGIATAN</t>
  </si>
  <si>
    <t>PAGU ANGGARAN (Rp)</t>
  </si>
  <si>
    <t>SUMBER DANA</t>
  </si>
  <si>
    <t>NAMA PPK/PPTK</t>
  </si>
  <si>
    <t>NOMOR KONTRAK</t>
  </si>
  <si>
    <t>NILAI KONTRAK (Rp)</t>
  </si>
  <si>
    <t>JASA KONSULTAN/  REKANAN/PIHAK KETIGA *)</t>
  </si>
  <si>
    <t>WAKTU KONTRAK</t>
  </si>
  <si>
    <t>RENCANA          %</t>
  </si>
  <si>
    <t>Jenis Pengadaan</t>
  </si>
  <si>
    <t>MULAI</t>
  </si>
  <si>
    <t>AKHIR</t>
  </si>
  <si>
    <t>FISIK %</t>
  </si>
  <si>
    <t>JUMLAH (Rp)</t>
  </si>
  <si>
    <t>%</t>
  </si>
  <si>
    <t>Total</t>
  </si>
  <si>
    <t xml:space="preserve"> Rp                 - </t>
  </si>
  <si>
    <t xml:space="preserve"> Rp            - </t>
  </si>
  <si>
    <t xml:space="preserve"> Rp             - </t>
  </si>
  <si>
    <t>FORMAT 3B</t>
  </si>
  <si>
    <r>
      <t xml:space="preserve">KETERANGAN </t>
    </r>
    <r>
      <rPr>
        <b/>
        <i/>
        <sz val="8"/>
        <color rgb="FF000000"/>
        <rFont val="Arial Narrow"/>
        <family val="2"/>
      </rPr>
      <t>(KENDALA / PERMASALAHAN)</t>
    </r>
  </si>
  <si>
    <t>1.      Kolom 3 Nomor 1, Diisi tanggal diterimanya PMK oleh Daerah</t>
  </si>
  <si>
    <t>2.      Kolom 3 Nomor 2, Diisi tanggal diterimanya Juknis oleh Daerah</t>
  </si>
  <si>
    <t>3.      Kolom 3 Nomor 3, Diisi tanggal Penyusunan Rencana Kerja dan Anggaran SKPD</t>
  </si>
  <si>
    <t>4.      Kolom 3 Nomor 4, Diisi tanggal diterbitkannya DPA-SKPD</t>
  </si>
  <si>
    <t>5.      Kolom 3 Nomor 5, Diisi tanggal Ditetapkannya SK Penetapan Pelaksanaan Kegiatan</t>
  </si>
  <si>
    <t>6.      Kolom 3 Nomor 6, Diisi tanggal (range) dilaksanakannya kegiatan tender untuk pekerjaan kontrak</t>
  </si>
  <si>
    <t>7.      Kolom 3 Nomor 7, Diisi tanggal (range) dilaksanakannya persiapan swakelola</t>
  </si>
  <si>
    <t>8.      Kolom 3 Nomor 8, Diisi tanggal Dilaksanakannya Pekerjaan Kontrak</t>
  </si>
  <si>
    <t>9.      Kolom 3 Nomor 9, Diisi tanggal dilaksanakannya Pekerjaan Swakelola</t>
  </si>
  <si>
    <t>10.    Kolom 3 Nomor 10, Diisi tanggal Diterbitkannya SPP oleh Pejabat yang bertanggunjawab atas pelaksanaan kegiatan/bendahara pengeluaran</t>
  </si>
  <si>
    <t>11.    Kolom 3 Nomor 11, Diisi tanggal Diterbitkannya SPM yang diterbitkan oleh pengguna anggaran/kuasa pengguna anggaran</t>
  </si>
  <si>
    <t>12.    Kolom 3 Nomor 12, Diisi tanggal Diterbitkannya SP2D diterbitkan oleh Bendahara Umum Daerah berdasarkan SPM</t>
  </si>
  <si>
    <t>REKAPITULASI KEMAJUAN FISIK (KONSTRUKSI)</t>
  </si>
  <si>
    <t>KONSULTAN PERENCANA</t>
  </si>
  <si>
    <t>KONSULTAN PENGAWAS</t>
  </si>
  <si>
    <t>KONTRAKTOR PELAKSANA</t>
  </si>
  <si>
    <t>DEVIASI (%)</t>
  </si>
  <si>
    <t>FORMAT 3A</t>
  </si>
  <si>
    <t>CAPAIAN KPI PROGRAM PRIORITAS TAHUN 2022</t>
  </si>
  <si>
    <t>PROGRAM PEMBANGUNAN DAERAH</t>
  </si>
  <si>
    <t>OPD PENANGGUNG JAWAB</t>
  </si>
  <si>
    <t>PROGRAM</t>
  </si>
  <si>
    <t>INDIKATOR</t>
  </si>
  <si>
    <t>KEGIATAN</t>
  </si>
  <si>
    <t>SUB KEGIATAN</t>
  </si>
  <si>
    <t>TARGET</t>
  </si>
  <si>
    <t>CAPAIAN S/D TW 3</t>
  </si>
  <si>
    <t xml:space="preserve"> RP </t>
  </si>
  <si>
    <r>
      <t xml:space="preserve">KESEHATAN </t>
    </r>
    <r>
      <rPr>
        <b/>
        <i/>
        <sz val="8"/>
        <color rgb="FF000000"/>
        <rFont val="Arial Narrow"/>
        <family val="2"/>
      </rPr>
      <t>(7 Prioritas)</t>
    </r>
  </si>
  <si>
    <t>FORMAT 2</t>
  </si>
  <si>
    <t>SEKTOR DAN PROGRAM PRIORITAS KEPALA DAERAH 2021 - 2026</t>
  </si>
  <si>
    <t>LAPORAN REALISASI ANGGARAN TAHUN 2022</t>
  </si>
  <si>
    <t>NAMA PENANGGUNG JAWAB MASING - MASING KEGIATAN (PPK/PPTK)</t>
  </si>
  <si>
    <t>JUMLAH ANGGARAN</t>
  </si>
  <si>
    <r>
      <t xml:space="preserve">TARGET TRIWULAN IV </t>
    </r>
    <r>
      <rPr>
        <b/>
        <i/>
        <sz val="8"/>
        <color rgb="FF000000"/>
        <rFont val="Arial Narrow"/>
        <family val="2"/>
      </rPr>
      <t>(BERDASARKAN ANGGARAN KAS)</t>
    </r>
  </si>
  <si>
    <t>REALISASI ANGGARAN          S.D 30 SEPTEMBER 2022</t>
  </si>
  <si>
    <t>SELISIH</t>
  </si>
  <si>
    <t>TOTAL SISA ANGGARAN</t>
  </si>
  <si>
    <t>PERMASALAHAN / KENDALA</t>
  </si>
  <si>
    <t>(6/5*100)</t>
  </si>
  <si>
    <t>(5 - 6)</t>
  </si>
  <si>
    <t>(8/5*100)</t>
  </si>
  <si>
    <t>(4 - 6)</t>
  </si>
  <si>
    <t>(10/4*100)</t>
  </si>
  <si>
    <t xml:space="preserve">                                    - </t>
  </si>
  <si>
    <t xml:space="preserve">                                           - </t>
  </si>
  <si>
    <t xml:space="preserve">                               - </t>
  </si>
  <si>
    <t xml:space="preserve">                                  - </t>
  </si>
  <si>
    <t>TOTAL BELANJA</t>
  </si>
  <si>
    <t xml:space="preserve">0.00 </t>
  </si>
  <si>
    <t>FORMAT 1</t>
  </si>
  <si>
    <t>Realisasi Kinerja &amp; Anggaran Renstra PD 2021 s/d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</si>
</sst>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p&quot;#,##0.00;[Red]\-&quot;Rp&quot;#,##0.00"/>
    <numFmt numFmtId="41" formatCode="_-* #,##0_-;\-* #,##0_-;_-* &quot;-&quot;_-;_-@_-"/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b/>
      <sz val="8"/>
      <color rgb="FF000000"/>
      <name val="Arial Narrow"/>
      <family val="2"/>
    </font>
    <font>
      <i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000000"/>
      <name val="Arial Narrow"/>
      <family val="2"/>
    </font>
    <font>
      <sz val="8"/>
      <color rgb="FFFFC000"/>
      <name val="Arial Narrow"/>
      <family val="2"/>
    </font>
    <font>
      <sz val="8"/>
      <name val="Arial Narrow"/>
      <family val="2"/>
    </font>
    <font>
      <sz val="8"/>
      <name val="Calibri"/>
      <family val="2"/>
      <scheme val="minor"/>
    </font>
    <font>
      <b/>
      <sz val="8"/>
      <name val="Arial Narrow"/>
      <family val="2"/>
    </font>
    <font>
      <b/>
      <sz val="8"/>
      <color rgb="FFFFC000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i/>
      <sz val="8"/>
      <color theme="1"/>
      <name val="Arial Narrow"/>
      <family val="2"/>
    </font>
    <font>
      <sz val="10"/>
      <name val="Arial"/>
      <family val="2"/>
    </font>
    <font>
      <b/>
      <i/>
      <sz val="8"/>
      <color theme="1"/>
      <name val="Arial Narrow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C6E0B4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EDEDED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0" fontId="13" fillId="0" borderId="0"/>
  </cellStyleXfs>
  <cellXfs count="234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1" fillId="9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1" fillId="0" borderId="6" xfId="0" applyFont="1" applyBorder="1" applyAlignment="1">
      <alignment horizontal="right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10" borderId="6" xfId="0" applyFont="1" applyFill="1" applyBorder="1" applyAlignment="1">
      <alignment horizontal="center" vertical="center"/>
    </xf>
    <xf numFmtId="0" fontId="3" fillId="10" borderId="6" xfId="0" applyFont="1" applyFill="1" applyBorder="1" applyAlignment="1">
      <alignment vertical="center"/>
    </xf>
    <xf numFmtId="0" fontId="5" fillId="10" borderId="6" xfId="0" applyFont="1" applyFill="1" applyBorder="1" applyAlignment="1">
      <alignment vertical="center"/>
    </xf>
    <xf numFmtId="0" fontId="3" fillId="10" borderId="6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10" borderId="11" xfId="0" applyFont="1" applyFill="1" applyBorder="1" applyAlignment="1">
      <alignment horizontal="left" vertical="center" wrapText="1"/>
    </xf>
    <xf numFmtId="0" fontId="6" fillId="10" borderId="12" xfId="0" applyFont="1" applyFill="1" applyBorder="1" applyAlignment="1">
      <alignment horizontal="left" vertical="center" wrapText="1"/>
    </xf>
    <xf numFmtId="0" fontId="6" fillId="10" borderId="12" xfId="0" applyFont="1" applyFill="1" applyBorder="1" applyAlignment="1">
      <alignment vertical="center" wrapText="1"/>
    </xf>
    <xf numFmtId="0" fontId="1" fillId="0" borderId="6" xfId="0" applyFont="1" applyBorder="1" applyAlignment="1">
      <alignment horizontal="center" vertical="center"/>
    </xf>
    <xf numFmtId="0" fontId="8" fillId="10" borderId="12" xfId="0" applyFont="1" applyFill="1" applyBorder="1" applyAlignment="1">
      <alignment vertical="center" wrapText="1"/>
    </xf>
    <xf numFmtId="0" fontId="8" fillId="11" borderId="1" xfId="0" applyFont="1" applyFill="1" applyBorder="1" applyAlignment="1">
      <alignment horizontal="left" vertical="center" wrapText="1"/>
    </xf>
    <xf numFmtId="0" fontId="6" fillId="10" borderId="6" xfId="0" applyFont="1" applyFill="1" applyBorder="1" applyAlignment="1">
      <alignment horizontal="left" vertical="center" wrapText="1"/>
    </xf>
    <xf numFmtId="0" fontId="6" fillId="10" borderId="13" xfId="0" applyFont="1" applyFill="1" applyBorder="1" applyAlignment="1">
      <alignment horizontal="left" vertical="center" wrapText="1"/>
    </xf>
    <xf numFmtId="0" fontId="3" fillId="10" borderId="6" xfId="0" applyFont="1" applyFill="1" applyBorder="1" applyAlignment="1">
      <alignment vertical="center" wrapText="1"/>
    </xf>
    <xf numFmtId="0" fontId="8" fillId="10" borderId="12" xfId="0" applyFont="1" applyFill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/>
    </xf>
    <xf numFmtId="0" fontId="1" fillId="6" borderId="6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vertical="center"/>
    </xf>
    <xf numFmtId="0" fontId="1" fillId="7" borderId="6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vertical="center"/>
    </xf>
    <xf numFmtId="0" fontId="9" fillId="7" borderId="6" xfId="0" applyFont="1" applyFill="1" applyBorder="1" applyAlignment="1">
      <alignment vertical="center"/>
    </xf>
    <xf numFmtId="0" fontId="1" fillId="8" borderId="6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vertical="center"/>
    </xf>
    <xf numFmtId="0" fontId="1" fillId="9" borderId="6" xfId="0" applyFont="1" applyFill="1" applyBorder="1" applyAlignment="1">
      <alignment vertical="center" wrapText="1"/>
    </xf>
    <xf numFmtId="0" fontId="1" fillId="9" borderId="6" xfId="0" applyFont="1" applyFill="1" applyBorder="1" applyAlignment="1">
      <alignment horizontal="center" vertical="center"/>
    </xf>
    <xf numFmtId="0" fontId="1" fillId="9" borderId="6" xfId="0" applyFont="1" applyFill="1" applyBorder="1" applyAlignment="1">
      <alignment vertical="center"/>
    </xf>
    <xf numFmtId="0" fontId="1" fillId="12" borderId="6" xfId="0" applyFont="1" applyFill="1" applyBorder="1" applyAlignment="1">
      <alignment horizontal="center" vertical="center" wrapText="1"/>
    </xf>
    <xf numFmtId="0" fontId="1" fillId="12" borderId="6" xfId="0" applyFont="1" applyFill="1" applyBorder="1" applyAlignment="1">
      <alignment vertical="center" wrapText="1"/>
    </xf>
    <xf numFmtId="0" fontId="4" fillId="12" borderId="6" xfId="0" applyFont="1" applyFill="1" applyBorder="1" applyAlignment="1">
      <alignment vertical="center" wrapText="1"/>
    </xf>
    <xf numFmtId="0" fontId="3" fillId="12" borderId="6" xfId="0" applyFont="1" applyFill="1" applyBorder="1" applyAlignment="1">
      <alignment vertical="center" wrapText="1"/>
    </xf>
    <xf numFmtId="0" fontId="1" fillId="12" borderId="6" xfId="0" applyFont="1" applyFill="1" applyBorder="1" applyAlignment="1">
      <alignment horizontal="center" vertical="center"/>
    </xf>
    <xf numFmtId="0" fontId="3" fillId="12" borderId="6" xfId="0" applyFont="1" applyFill="1" applyBorder="1" applyAlignment="1">
      <alignment horizontal="center" vertical="center"/>
    </xf>
    <xf numFmtId="0" fontId="3" fillId="12" borderId="6" xfId="0" applyFont="1" applyFill="1" applyBorder="1" applyAlignment="1">
      <alignment horizontal="center" vertical="center" wrapText="1"/>
    </xf>
    <xf numFmtId="0" fontId="2" fillId="12" borderId="6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0" fontId="6" fillId="11" borderId="15" xfId="0" applyFont="1" applyFill="1" applyBorder="1" applyAlignment="1">
      <alignment horizontal="center" vertical="center" wrapText="1"/>
    </xf>
    <xf numFmtId="0" fontId="8" fillId="11" borderId="15" xfId="0" applyFont="1" applyFill="1" applyBorder="1" applyAlignment="1">
      <alignment horizontal="center" vertical="center" wrapText="1"/>
    </xf>
    <xf numFmtId="0" fontId="8" fillId="10" borderId="12" xfId="0" applyFont="1" applyFill="1" applyBorder="1" applyAlignment="1">
      <alignment horizontal="left" vertical="center" wrapText="1"/>
    </xf>
    <xf numFmtId="43" fontId="8" fillId="11" borderId="12" xfId="1" applyFont="1" applyFill="1" applyBorder="1" applyAlignment="1">
      <alignment vertical="center" wrapText="1"/>
    </xf>
    <xf numFmtId="0" fontId="6" fillId="11" borderId="16" xfId="0" applyFont="1" applyFill="1" applyBorder="1" applyAlignment="1">
      <alignment horizontal="center" vertical="center" wrapText="1"/>
    </xf>
    <xf numFmtId="43" fontId="6" fillId="11" borderId="12" xfId="1" applyFont="1" applyFill="1" applyBorder="1" applyAlignment="1">
      <alignment horizontal="left" vertical="center" wrapText="1"/>
    </xf>
    <xf numFmtId="9" fontId="8" fillId="11" borderId="1" xfId="0" applyNumberFormat="1" applyFont="1" applyFill="1" applyBorder="1" applyAlignment="1">
      <alignment horizontal="right" vertical="center" wrapText="1"/>
    </xf>
    <xf numFmtId="9" fontId="6" fillId="11" borderId="1" xfId="0" applyNumberFormat="1" applyFont="1" applyFill="1" applyBorder="1" applyAlignment="1">
      <alignment horizontal="right" vertical="center" wrapText="1"/>
    </xf>
    <xf numFmtId="43" fontId="6" fillId="11" borderId="12" xfId="1" applyFont="1" applyFill="1" applyBorder="1" applyAlignment="1">
      <alignment vertical="center" wrapText="1"/>
    </xf>
    <xf numFmtId="41" fontId="8" fillId="11" borderId="1" xfId="0" applyNumberFormat="1" applyFont="1" applyFill="1" applyBorder="1" applyAlignment="1">
      <alignment horizontal="right" vertical="center" wrapText="1"/>
    </xf>
    <xf numFmtId="0" fontId="6" fillId="11" borderId="1" xfId="0" applyFont="1" applyFill="1" applyBorder="1" applyAlignment="1">
      <alignment horizontal="left" vertical="top" wrapText="1"/>
    </xf>
    <xf numFmtId="43" fontId="8" fillId="10" borderId="6" xfId="1" applyFont="1" applyFill="1" applyBorder="1" applyAlignment="1">
      <alignment vertical="center" wrapText="1"/>
    </xf>
    <xf numFmtId="49" fontId="8" fillId="10" borderId="6" xfId="0" applyNumberFormat="1" applyFont="1" applyFill="1" applyBorder="1" applyAlignment="1">
      <alignment horizontal="right" vertical="center"/>
    </xf>
    <xf numFmtId="43" fontId="8" fillId="11" borderId="6" xfId="1" applyFont="1" applyFill="1" applyBorder="1" applyAlignment="1">
      <alignment vertical="center" wrapText="1"/>
    </xf>
    <xf numFmtId="49" fontId="6" fillId="10" borderId="6" xfId="0" applyNumberFormat="1" applyFont="1" applyFill="1" applyBorder="1" applyAlignment="1">
      <alignment horizontal="right" vertical="center"/>
    </xf>
    <xf numFmtId="0" fontId="6" fillId="10" borderId="19" xfId="0" applyFont="1" applyFill="1" applyBorder="1" applyAlignment="1">
      <alignment horizontal="left" vertical="center" wrapText="1"/>
    </xf>
    <xf numFmtId="0" fontId="6" fillId="11" borderId="0" xfId="0" applyFont="1" applyFill="1" applyAlignment="1">
      <alignment horizontal="left" vertical="center" wrapText="1"/>
    </xf>
    <xf numFmtId="49" fontId="8" fillId="11" borderId="12" xfId="2" applyNumberFormat="1" applyFont="1" applyFill="1" applyBorder="1" applyAlignment="1">
      <alignment horizontal="left" vertical="center" wrapText="1"/>
    </xf>
    <xf numFmtId="9" fontId="8" fillId="11" borderId="20" xfId="0" applyNumberFormat="1" applyFont="1" applyFill="1" applyBorder="1" applyAlignment="1">
      <alignment horizontal="right" vertical="center" wrapText="1"/>
    </xf>
    <xf numFmtId="0" fontId="8" fillId="11" borderId="17" xfId="0" applyFont="1" applyFill="1" applyBorder="1" applyAlignment="1">
      <alignment horizontal="left" vertical="center" wrapText="1"/>
    </xf>
    <xf numFmtId="0" fontId="8" fillId="10" borderId="6" xfId="0" applyFont="1" applyFill="1" applyBorder="1" applyAlignment="1">
      <alignment vertical="center" wrapText="1"/>
    </xf>
    <xf numFmtId="43" fontId="8" fillId="10" borderId="6" xfId="1" applyFont="1" applyFill="1" applyBorder="1" applyAlignment="1">
      <alignment horizontal="left" vertical="center" wrapText="1"/>
    </xf>
    <xf numFmtId="43" fontId="8" fillId="11" borderId="6" xfId="1" applyFont="1" applyFill="1" applyBorder="1" applyAlignment="1">
      <alignment horizontal="left" vertical="center" wrapText="1"/>
    </xf>
    <xf numFmtId="0" fontId="6" fillId="10" borderId="0" xfId="0" applyFont="1" applyFill="1" applyAlignment="1">
      <alignment horizontal="left" vertical="center" wrapText="1"/>
    </xf>
    <xf numFmtId="0" fontId="8" fillId="11" borderId="1" xfId="0" applyFont="1" applyFill="1" applyBorder="1" applyAlignment="1">
      <alignment horizontal="left" vertical="top" wrapText="1"/>
    </xf>
    <xf numFmtId="0" fontId="6" fillId="10" borderId="21" xfId="0" applyFont="1" applyFill="1" applyBorder="1" applyAlignment="1">
      <alignment horizontal="left" vertical="center" wrapText="1"/>
    </xf>
    <xf numFmtId="43" fontId="8" fillId="11" borderId="12" xfId="1" applyFont="1" applyFill="1" applyBorder="1" applyAlignment="1">
      <alignment horizontal="left" vertical="center" wrapText="1"/>
    </xf>
    <xf numFmtId="0" fontId="1" fillId="10" borderId="6" xfId="0" applyFont="1" applyFill="1" applyBorder="1" applyAlignment="1">
      <alignment horizontal="right" vertical="center"/>
    </xf>
    <xf numFmtId="0" fontId="3" fillId="10" borderId="6" xfId="0" applyFont="1" applyFill="1" applyBorder="1" applyAlignment="1">
      <alignment horizontal="right" vertical="center"/>
    </xf>
    <xf numFmtId="0" fontId="3" fillId="10" borderId="17" xfId="0" applyFont="1" applyFill="1" applyBorder="1" applyAlignment="1">
      <alignment horizontal="right" vertical="center"/>
    </xf>
    <xf numFmtId="0" fontId="3" fillId="10" borderId="0" xfId="0" applyFont="1" applyFill="1" applyAlignment="1">
      <alignment horizontal="right" vertical="center"/>
    </xf>
    <xf numFmtId="0" fontId="1" fillId="10" borderId="17" xfId="0" applyFont="1" applyFill="1" applyBorder="1" applyAlignment="1">
      <alignment horizontal="right" vertical="center"/>
    </xf>
    <xf numFmtId="0" fontId="3" fillId="10" borderId="18" xfId="0" applyFont="1" applyFill="1" applyBorder="1" applyAlignment="1">
      <alignment horizontal="right" vertical="center"/>
    </xf>
    <xf numFmtId="0" fontId="1" fillId="10" borderId="0" xfId="0" applyFont="1" applyFill="1" applyAlignment="1">
      <alignment horizontal="left" vertical="center" wrapText="1"/>
    </xf>
    <xf numFmtId="0" fontId="1" fillId="10" borderId="0" xfId="0" applyFont="1" applyFill="1" applyAlignment="1">
      <alignment vertical="center" wrapText="1"/>
    </xf>
    <xf numFmtId="0" fontId="12" fillId="0" borderId="0" xfId="0" applyFont="1" applyAlignment="1">
      <alignment horizontal="justify" vertical="center"/>
    </xf>
    <xf numFmtId="0" fontId="10" fillId="0" borderId="0" xfId="0" applyFont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8" fontId="1" fillId="9" borderId="6" xfId="0" applyNumberFormat="1" applyFont="1" applyFill="1" applyBorder="1" applyAlignment="1">
      <alignment horizontal="center" vertical="center"/>
    </xf>
    <xf numFmtId="8" fontId="1" fillId="9" borderId="6" xfId="0" applyNumberFormat="1" applyFont="1" applyFill="1" applyBorder="1" applyAlignment="1">
      <alignment horizontal="center" vertical="center" wrapText="1"/>
    </xf>
    <xf numFmtId="0" fontId="11" fillId="10" borderId="0" xfId="0" applyFont="1" applyFill="1"/>
    <xf numFmtId="0" fontId="3" fillId="6" borderId="6" xfId="0" applyFont="1" applyFill="1" applyBorder="1" applyAlignment="1">
      <alignment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horizontal="center" vertical="center"/>
    </xf>
    <xf numFmtId="0" fontId="3" fillId="13" borderId="6" xfId="0" applyFont="1" applyFill="1" applyBorder="1" applyAlignment="1">
      <alignment horizontal="center" vertical="center"/>
    </xf>
    <xf numFmtId="0" fontId="3" fillId="13" borderId="6" xfId="0" applyFont="1" applyFill="1" applyBorder="1" applyAlignment="1">
      <alignment vertical="center" wrapText="1"/>
    </xf>
    <xf numFmtId="0" fontId="1" fillId="13" borderId="6" xfId="0" applyFont="1" applyFill="1" applyBorder="1" applyAlignment="1">
      <alignment vertical="center" wrapText="1"/>
    </xf>
    <xf numFmtId="0" fontId="6" fillId="14" borderId="15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right" vertical="center"/>
    </xf>
    <xf numFmtId="0" fontId="8" fillId="14" borderId="1" xfId="0" applyFont="1" applyFill="1" applyBorder="1" applyAlignment="1">
      <alignment horizontal="left" vertical="center" wrapText="1"/>
    </xf>
    <xf numFmtId="0" fontId="8" fillId="14" borderId="15" xfId="0" applyFont="1" applyFill="1" applyBorder="1" applyAlignment="1">
      <alignment horizontal="center" vertical="center" wrapText="1"/>
    </xf>
    <xf numFmtId="49" fontId="8" fillId="14" borderId="12" xfId="2" applyNumberFormat="1" applyFont="1" applyFill="1" applyBorder="1" applyAlignment="1">
      <alignment vertical="center" wrapText="1"/>
    </xf>
    <xf numFmtId="43" fontId="8" fillId="6" borderId="12" xfId="1" applyFont="1" applyFill="1" applyBorder="1" applyAlignment="1">
      <alignment vertical="center" wrapText="1"/>
    </xf>
    <xf numFmtId="9" fontId="8" fillId="14" borderId="1" xfId="0" applyNumberFormat="1" applyFont="1" applyFill="1" applyBorder="1" applyAlignment="1">
      <alignment horizontal="right" vertical="center" wrapText="1"/>
    </xf>
    <xf numFmtId="49" fontId="8" fillId="14" borderId="12" xfId="2" applyNumberFormat="1" applyFont="1" applyFill="1" applyBorder="1" applyAlignment="1">
      <alignment horizontal="left" vertical="center" wrapText="1"/>
    </xf>
    <xf numFmtId="49" fontId="8" fillId="6" borderId="6" xfId="0" applyNumberFormat="1" applyFont="1" applyFill="1" applyBorder="1" applyAlignment="1">
      <alignment horizontal="right" vertical="center"/>
    </xf>
    <xf numFmtId="0" fontId="8" fillId="6" borderId="12" xfId="0" applyFont="1" applyFill="1" applyBorder="1" applyAlignment="1">
      <alignment vertical="center" wrapText="1"/>
    </xf>
    <xf numFmtId="0" fontId="8" fillId="6" borderId="12" xfId="0" applyFont="1" applyFill="1" applyBorder="1" applyAlignment="1">
      <alignment horizontal="left" vertical="center" wrapText="1"/>
    </xf>
    <xf numFmtId="0" fontId="3" fillId="9" borderId="7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indent="1"/>
    </xf>
    <xf numFmtId="0" fontId="10" fillId="0" borderId="0" xfId="0" applyFont="1" applyAlignment="1">
      <alignment horizontal="justify" vertical="center"/>
    </xf>
    <xf numFmtId="0" fontId="3" fillId="2" borderId="6" xfId="0" applyFon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0" fontId="4" fillId="9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0" fontId="3" fillId="0" borderId="8" xfId="0" applyFont="1" applyBorder="1" applyAlignment="1">
      <alignment horizontal="right" vertical="center"/>
    </xf>
    <xf numFmtId="0" fontId="11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3" fillId="10" borderId="9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vertical="center"/>
    </xf>
    <xf numFmtId="0" fontId="11" fillId="0" borderId="0" xfId="0" applyFont="1" applyAlignment="1">
      <alignment vertical="center" wrapText="1"/>
    </xf>
    <xf numFmtId="0" fontId="3" fillId="0" borderId="8" xfId="0" applyFont="1" applyBorder="1" applyAlignment="1">
      <alignment vertical="center"/>
    </xf>
    <xf numFmtId="0" fontId="1" fillId="12" borderId="6" xfId="0" applyFont="1" applyFill="1" applyBorder="1" applyAlignment="1">
      <alignment horizontal="right" vertical="center"/>
    </xf>
    <xf numFmtId="0" fontId="3" fillId="12" borderId="6" xfId="0" applyFont="1" applyFill="1" applyBorder="1" applyAlignment="1">
      <alignment horizontal="right" vertical="center"/>
    </xf>
    <xf numFmtId="0" fontId="1" fillId="12" borderId="6" xfId="0" applyFont="1" applyFill="1" applyBorder="1" applyAlignment="1">
      <alignment horizontal="right" vertical="center" wrapText="1"/>
    </xf>
    <xf numFmtId="0" fontId="3" fillId="12" borderId="6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1" fillId="0" borderId="8" xfId="0" applyFont="1" applyBorder="1" applyAlignment="1">
      <alignment vertical="top" wrapText="1"/>
    </xf>
    <xf numFmtId="0" fontId="11" fillId="0" borderId="6" xfId="0" applyFont="1" applyBorder="1" applyAlignment="1">
      <alignment vertical="top" wrapText="1"/>
    </xf>
    <xf numFmtId="0" fontId="10" fillId="0" borderId="0" xfId="0" applyFont="1"/>
    <xf numFmtId="3" fontId="3" fillId="1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" fillId="9" borderId="7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vertical="center"/>
    </xf>
    <xf numFmtId="0" fontId="12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vertical="center" wrapText="1"/>
    </xf>
    <xf numFmtId="0" fontId="12" fillId="0" borderId="6" xfId="0" applyFont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11" fillId="0" borderId="0" xfId="0" applyFont="1"/>
    <xf numFmtId="0" fontId="1" fillId="9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right" vertical="center" wrapText="1"/>
    </xf>
    <xf numFmtId="0" fontId="11" fillId="0" borderId="6" xfId="0" applyFont="1" applyBorder="1" applyAlignment="1">
      <alignment vertical="center"/>
    </xf>
    <xf numFmtId="0" fontId="3" fillId="0" borderId="6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1" fillId="9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textRotation="90" wrapText="1"/>
    </xf>
    <xf numFmtId="0" fontId="1" fillId="9" borderId="14" xfId="0" applyFont="1" applyFill="1" applyBorder="1" applyAlignment="1">
      <alignment horizontal="center" vertical="center" wrapText="1"/>
    </xf>
    <xf numFmtId="0" fontId="1" fillId="9" borderId="9" xfId="0" applyFont="1" applyFill="1" applyBorder="1" applyAlignment="1">
      <alignment horizontal="center" vertical="center" wrapText="1"/>
    </xf>
    <xf numFmtId="0" fontId="1" fillId="9" borderId="22" xfId="0" applyFont="1" applyFill="1" applyBorder="1" applyAlignment="1">
      <alignment horizontal="center" vertical="center" wrapText="1"/>
    </xf>
    <xf numFmtId="0" fontId="1" fillId="9" borderId="7" xfId="0" applyFont="1" applyFill="1" applyBorder="1" applyAlignment="1">
      <alignment horizontal="center" vertical="center" wrapText="1"/>
    </xf>
    <xf numFmtId="0" fontId="4" fillId="15" borderId="6" xfId="0" applyFont="1" applyFill="1" applyBorder="1" applyAlignment="1">
      <alignment horizontal="center" vertical="center" wrapText="1"/>
    </xf>
    <xf numFmtId="0" fontId="4" fillId="15" borderId="7" xfId="0" applyFont="1" applyFill="1" applyBorder="1" applyAlignment="1">
      <alignment horizontal="center" vertical="center" wrapText="1"/>
    </xf>
    <xf numFmtId="0" fontId="1" fillId="15" borderId="6" xfId="0" applyFont="1" applyFill="1" applyBorder="1" applyAlignment="1">
      <alignment horizontal="center" vertical="center" wrapText="1"/>
    </xf>
    <xf numFmtId="0" fontId="1" fillId="15" borderId="7" xfId="0" applyFont="1" applyFill="1" applyBorder="1" applyAlignment="1">
      <alignment horizontal="center" vertical="center" wrapText="1"/>
    </xf>
    <xf numFmtId="0" fontId="4" fillId="16" borderId="6" xfId="0" applyFont="1" applyFill="1" applyBorder="1" applyAlignment="1">
      <alignment horizontal="center" vertical="center" wrapText="1"/>
    </xf>
    <xf numFmtId="0" fontId="4" fillId="16" borderId="7" xfId="0" applyFont="1" applyFill="1" applyBorder="1" applyAlignment="1">
      <alignment horizontal="center" vertical="center" wrapText="1"/>
    </xf>
    <xf numFmtId="0" fontId="1" fillId="16" borderId="6" xfId="0" applyFont="1" applyFill="1" applyBorder="1" applyAlignment="1">
      <alignment horizontal="center" vertical="center" wrapText="1"/>
    </xf>
    <xf numFmtId="0" fontId="1" fillId="16" borderId="7" xfId="0" applyFont="1" applyFill="1" applyBorder="1" applyAlignment="1">
      <alignment horizontal="center" vertical="center" wrapText="1"/>
    </xf>
    <xf numFmtId="0" fontId="4" fillId="17" borderId="6" xfId="0" applyFont="1" applyFill="1" applyBorder="1" applyAlignment="1">
      <alignment horizontal="center" vertical="center" wrapText="1"/>
    </xf>
    <xf numFmtId="0" fontId="4" fillId="17" borderId="7" xfId="0" applyFont="1" applyFill="1" applyBorder="1" applyAlignment="1">
      <alignment horizontal="center" vertical="center" wrapText="1"/>
    </xf>
    <xf numFmtId="0" fontId="1" fillId="17" borderId="6" xfId="0" applyFont="1" applyFill="1" applyBorder="1" applyAlignment="1">
      <alignment horizontal="center" vertical="center" wrapText="1"/>
    </xf>
    <xf numFmtId="0" fontId="1" fillId="17" borderId="7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3" fillId="9" borderId="6" xfId="0" applyFont="1" applyFill="1" applyBorder="1" applyAlignment="1">
      <alignment vertical="center" wrapText="1"/>
    </xf>
    <xf numFmtId="4" fontId="10" fillId="0" borderId="0" xfId="0" applyNumberFormat="1" applyFont="1" applyAlignment="1">
      <alignment vertical="center"/>
    </xf>
    <xf numFmtId="4" fontId="11" fillId="0" borderId="0" xfId="0" applyNumberFormat="1" applyFont="1"/>
    <xf numFmtId="4" fontId="3" fillId="10" borderId="6" xfId="0" applyNumberFormat="1" applyFont="1" applyFill="1" applyBorder="1" applyAlignment="1">
      <alignment vertical="center" wrapText="1"/>
    </xf>
    <xf numFmtId="4" fontId="3" fillId="13" borderId="6" xfId="0" applyNumberFormat="1" applyFont="1" applyFill="1" applyBorder="1" applyAlignment="1">
      <alignment vertical="center" wrapText="1"/>
    </xf>
    <xf numFmtId="4" fontId="3" fillId="6" borderId="6" xfId="0" applyNumberFormat="1" applyFont="1" applyFill="1" applyBorder="1" applyAlignment="1">
      <alignment vertical="center" wrapText="1"/>
    </xf>
    <xf numFmtId="4" fontId="3" fillId="9" borderId="6" xfId="0" applyNumberFormat="1" applyFont="1" applyFill="1" applyBorder="1" applyAlignment="1">
      <alignment vertical="center" wrapText="1"/>
    </xf>
    <xf numFmtId="4" fontId="3" fillId="0" borderId="6" xfId="0" applyNumberFormat="1" applyFont="1" applyBorder="1" applyAlignment="1">
      <alignment horizontal="right" vertical="center"/>
    </xf>
    <xf numFmtId="4" fontId="11" fillId="0" borderId="0" xfId="0" applyNumberFormat="1" applyFont="1" applyAlignment="1">
      <alignment vertical="center"/>
    </xf>
    <xf numFmtId="4" fontId="1" fillId="10" borderId="6" xfId="0" applyNumberFormat="1" applyFont="1" applyFill="1" applyBorder="1" applyAlignment="1">
      <alignment vertical="center" wrapText="1"/>
    </xf>
    <xf numFmtId="4" fontId="1" fillId="6" borderId="6" xfId="0" applyNumberFormat="1" applyFont="1" applyFill="1" applyBorder="1" applyAlignment="1">
      <alignment vertical="center" wrapText="1"/>
    </xf>
    <xf numFmtId="0" fontId="1" fillId="10" borderId="6" xfId="0" applyFont="1" applyFill="1" applyBorder="1" applyAlignment="1">
      <alignment vertical="center" wrapText="1"/>
    </xf>
  </cellXfs>
  <cellStyles count="3">
    <cellStyle name="Comma 2" xfId="1" xr:uid="{8DD4A60E-613D-419D-B284-0FB06AA73BA0}"/>
    <cellStyle name="Normal" xfId="0" builtinId="0"/>
    <cellStyle name="Normal_02. RKA PLS" xfId="2" xr:uid="{169BA061-2C2B-4ABE-BBDD-05652F2E30A0}"/>
  </cellStyles>
  <dxfs count="0"/>
  <tableStyles count="0" defaultTableStyle="TableStyleMedium2" defaultPivotStyle="PivotStyleLight16"/>
  <colors>
    <mruColors>
      <color rgb="FFFBD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C9BED-F568-4FFD-84EC-EDE84FF70041}">
  <dimension ref="A1:F32"/>
  <sheetViews>
    <sheetView topLeftCell="A13" workbookViewId="0">
      <selection activeCell="J28" sqref="J28"/>
    </sheetView>
  </sheetViews>
  <sheetFormatPr defaultRowHeight="10.5" x14ac:dyDescent="0.25"/>
  <cols>
    <col min="1" max="1" width="12.1796875" style="69" customWidth="1"/>
    <col min="2" max="2" width="26.81640625" style="69" customWidth="1"/>
    <col min="3" max="3" width="28.7265625" style="69" customWidth="1"/>
    <col min="4" max="4" width="21.36328125" style="69" customWidth="1"/>
    <col min="5" max="5" width="18.26953125" style="69" customWidth="1"/>
    <col min="6" max="6" width="20.453125" style="69" customWidth="1"/>
    <col min="7" max="16384" width="8.7265625" style="69"/>
  </cols>
  <sheetData>
    <row r="1" spans="1:6" x14ac:dyDescent="0.25">
      <c r="A1" s="169" t="s">
        <v>15</v>
      </c>
    </row>
    <row r="2" spans="1:6" x14ac:dyDescent="0.25">
      <c r="A2" s="181" t="s">
        <v>13</v>
      </c>
      <c r="B2" s="181"/>
      <c r="C2" s="181"/>
      <c r="D2" s="181"/>
      <c r="E2" s="181"/>
      <c r="F2" s="181"/>
    </row>
    <row r="3" spans="1:6" x14ac:dyDescent="0.25">
      <c r="A3" s="181" t="s">
        <v>14</v>
      </c>
      <c r="B3" s="181"/>
      <c r="C3" s="181"/>
      <c r="D3" s="181"/>
      <c r="E3" s="181"/>
      <c r="F3" s="181"/>
    </row>
    <row r="4" spans="1:6" x14ac:dyDescent="0.25">
      <c r="A4" s="111"/>
    </row>
    <row r="5" spans="1:6" ht="21" customHeight="1" x14ac:dyDescent="0.25">
      <c r="A5" s="187"/>
      <c r="B5" s="187" t="s">
        <v>0</v>
      </c>
      <c r="C5" s="187" t="s">
        <v>1</v>
      </c>
      <c r="D5" s="187" t="s">
        <v>2</v>
      </c>
      <c r="E5" s="187"/>
      <c r="F5" s="187" t="s">
        <v>3</v>
      </c>
    </row>
    <row r="6" spans="1:6" x14ac:dyDescent="0.25">
      <c r="A6" s="187"/>
      <c r="B6" s="187"/>
      <c r="C6" s="187"/>
      <c r="D6" s="187" t="s">
        <v>4</v>
      </c>
      <c r="E6" s="187"/>
      <c r="F6" s="187"/>
    </row>
    <row r="7" spans="1:6" x14ac:dyDescent="0.25">
      <c r="A7" s="187"/>
      <c r="B7" s="187"/>
      <c r="C7" s="187"/>
      <c r="D7" s="2" t="s">
        <v>36</v>
      </c>
      <c r="E7" s="2" t="s">
        <v>6</v>
      </c>
      <c r="F7" s="187"/>
    </row>
    <row r="8" spans="1:6" ht="18" customHeight="1" thickBot="1" x14ac:dyDescent="0.3">
      <c r="A8" s="10">
        <v>1</v>
      </c>
      <c r="B8" s="10">
        <v>2</v>
      </c>
      <c r="C8" s="10">
        <v>3</v>
      </c>
      <c r="D8" s="10">
        <v>5</v>
      </c>
      <c r="E8" s="10">
        <v>6</v>
      </c>
      <c r="F8" s="10">
        <v>16</v>
      </c>
    </row>
    <row r="9" spans="1:6" ht="20.5" customHeight="1" x14ac:dyDescent="0.25">
      <c r="A9" s="9" t="s">
        <v>7</v>
      </c>
      <c r="B9" s="180" t="s">
        <v>8</v>
      </c>
      <c r="C9" s="180"/>
      <c r="D9" s="180"/>
      <c r="E9" s="180"/>
      <c r="F9" s="180"/>
    </row>
    <row r="10" spans="1:6" ht="21" x14ac:dyDescent="0.25">
      <c r="A10" s="3" t="s">
        <v>9</v>
      </c>
      <c r="B10" s="3" t="s">
        <v>10</v>
      </c>
      <c r="C10" s="3" t="s">
        <v>47</v>
      </c>
      <c r="D10" s="4" t="s">
        <v>46</v>
      </c>
      <c r="E10" s="4"/>
      <c r="F10" s="3"/>
    </row>
    <row r="11" spans="1:6" ht="21" x14ac:dyDescent="0.25">
      <c r="A11" s="5" t="s">
        <v>11</v>
      </c>
      <c r="B11" s="5" t="s">
        <v>12</v>
      </c>
      <c r="C11" s="5" t="s">
        <v>50</v>
      </c>
      <c r="D11" s="6" t="s">
        <v>49</v>
      </c>
      <c r="E11" s="6"/>
      <c r="F11" s="5"/>
    </row>
    <row r="12" spans="1:6" ht="31.5" x14ac:dyDescent="0.25">
      <c r="A12" s="7"/>
      <c r="B12" s="7" t="s">
        <v>28</v>
      </c>
      <c r="C12" s="7" t="s">
        <v>37</v>
      </c>
      <c r="D12" s="8" t="s">
        <v>29</v>
      </c>
      <c r="E12" s="7"/>
      <c r="F12" s="184" t="s">
        <v>21</v>
      </c>
    </row>
    <row r="13" spans="1:6" ht="21" x14ac:dyDescent="0.25">
      <c r="A13" s="7"/>
      <c r="B13" s="7"/>
      <c r="C13" s="7" t="s">
        <v>38</v>
      </c>
      <c r="D13" s="8" t="s">
        <v>30</v>
      </c>
      <c r="E13" s="7"/>
      <c r="F13" s="185"/>
    </row>
    <row r="14" spans="1:6" ht="21" x14ac:dyDescent="0.25">
      <c r="A14" s="13"/>
      <c r="B14" s="13"/>
      <c r="C14" s="13" t="s">
        <v>39</v>
      </c>
      <c r="D14" s="14" t="s">
        <v>31</v>
      </c>
      <c r="E14" s="13"/>
      <c r="F14" s="185"/>
    </row>
    <row r="15" spans="1:6" ht="24" customHeight="1" x14ac:dyDescent="0.25">
      <c r="A15" s="13"/>
      <c r="B15" s="13"/>
      <c r="C15" s="13" t="s">
        <v>40</v>
      </c>
      <c r="D15" s="14" t="s">
        <v>32</v>
      </c>
      <c r="E15" s="13"/>
      <c r="F15" s="185"/>
    </row>
    <row r="16" spans="1:6" x14ac:dyDescent="0.25">
      <c r="A16" s="13"/>
      <c r="B16" s="13" t="s">
        <v>33</v>
      </c>
      <c r="C16" s="13" t="s">
        <v>41</v>
      </c>
      <c r="D16" s="14" t="s">
        <v>35</v>
      </c>
      <c r="E16" s="13"/>
      <c r="F16" s="185"/>
    </row>
    <row r="17" spans="1:6" ht="21" x14ac:dyDescent="0.25">
      <c r="A17" s="13"/>
      <c r="B17" s="13" t="s">
        <v>42</v>
      </c>
      <c r="C17" s="13" t="s">
        <v>43</v>
      </c>
      <c r="D17" s="14">
        <v>20</v>
      </c>
      <c r="E17" s="13"/>
      <c r="F17" s="185"/>
    </row>
    <row r="18" spans="1:6" x14ac:dyDescent="0.25">
      <c r="A18" s="13"/>
      <c r="B18" s="13"/>
      <c r="C18" s="13"/>
      <c r="D18" s="14"/>
      <c r="E18" s="13"/>
      <c r="F18" s="186"/>
    </row>
    <row r="19" spans="1:6" x14ac:dyDescent="0.25">
      <c r="A19" s="9" t="s">
        <v>23</v>
      </c>
      <c r="B19" s="180" t="s">
        <v>22</v>
      </c>
      <c r="C19" s="180"/>
      <c r="D19" s="180"/>
      <c r="E19" s="180"/>
      <c r="F19" s="180"/>
    </row>
    <row r="20" spans="1:6" ht="30.5" customHeight="1" x14ac:dyDescent="0.25">
      <c r="A20" s="3" t="s">
        <v>25</v>
      </c>
      <c r="B20" s="3" t="s">
        <v>24</v>
      </c>
      <c r="C20" s="3" t="s">
        <v>51</v>
      </c>
      <c r="D20" s="4">
        <v>65</v>
      </c>
      <c r="E20" s="4"/>
      <c r="F20" s="3"/>
    </row>
    <row r="21" spans="1:6" ht="31.5" x14ac:dyDescent="0.25">
      <c r="A21" s="5" t="s">
        <v>27</v>
      </c>
      <c r="B21" s="5" t="s">
        <v>26</v>
      </c>
      <c r="C21" s="5" t="s">
        <v>48</v>
      </c>
      <c r="D21" s="6">
        <v>100</v>
      </c>
      <c r="E21" s="6"/>
      <c r="F21" s="5"/>
    </row>
    <row r="22" spans="1:6" ht="21" x14ac:dyDescent="0.25">
      <c r="A22" s="7"/>
      <c r="B22" s="7" t="s">
        <v>44</v>
      </c>
      <c r="C22" s="7" t="s">
        <v>45</v>
      </c>
      <c r="D22" s="8">
        <v>100</v>
      </c>
      <c r="E22" s="7"/>
      <c r="F22" s="183" t="s">
        <v>21</v>
      </c>
    </row>
    <row r="23" spans="1:6" x14ac:dyDescent="0.25">
      <c r="A23" s="7"/>
      <c r="B23" s="7"/>
      <c r="C23" s="7"/>
      <c r="D23" s="8"/>
      <c r="E23" s="7"/>
      <c r="F23" s="183"/>
    </row>
    <row r="24" spans="1:6" x14ac:dyDescent="0.25">
      <c r="A24" s="11"/>
      <c r="B24" s="11"/>
      <c r="C24" s="11"/>
      <c r="D24" s="12"/>
      <c r="E24" s="11"/>
      <c r="F24" s="12"/>
    </row>
    <row r="25" spans="1:6" ht="13" customHeight="1" x14ac:dyDescent="0.25">
      <c r="E25" s="182" t="s">
        <v>20</v>
      </c>
      <c r="F25" s="182"/>
    </row>
    <row r="26" spans="1:6" ht="13" customHeight="1" x14ac:dyDescent="0.25">
      <c r="E26" s="182" t="s">
        <v>16</v>
      </c>
      <c r="F26" s="182"/>
    </row>
    <row r="27" spans="1:6" ht="13" customHeight="1" x14ac:dyDescent="0.25">
      <c r="E27" s="123"/>
    </row>
    <row r="28" spans="1:6" ht="13" customHeight="1" x14ac:dyDescent="0.25">
      <c r="E28" s="110"/>
    </row>
    <row r="29" spans="1:6" ht="13" customHeight="1" x14ac:dyDescent="0.25">
      <c r="E29" s="122"/>
    </row>
    <row r="30" spans="1:6" ht="13" customHeight="1" x14ac:dyDescent="0.25">
      <c r="E30" s="122" t="s">
        <v>19</v>
      </c>
    </row>
    <row r="31" spans="1:6" ht="13" customHeight="1" x14ac:dyDescent="0.25">
      <c r="E31" s="122" t="s">
        <v>17</v>
      </c>
    </row>
    <row r="32" spans="1:6" x14ac:dyDescent="0.25">
      <c r="E32" s="69" t="s">
        <v>18</v>
      </c>
    </row>
  </sheetData>
  <mergeCells count="14">
    <mergeCell ref="B9:F9"/>
    <mergeCell ref="A2:F2"/>
    <mergeCell ref="A3:F3"/>
    <mergeCell ref="E25:F25"/>
    <mergeCell ref="E26:F26"/>
    <mergeCell ref="B19:F19"/>
    <mergeCell ref="F22:F23"/>
    <mergeCell ref="F12:F18"/>
    <mergeCell ref="A5:A7"/>
    <mergeCell ref="B5:B7"/>
    <mergeCell ref="C5:C7"/>
    <mergeCell ref="D5:E5"/>
    <mergeCell ref="F5:F7"/>
    <mergeCell ref="D6:E6"/>
  </mergeCells>
  <pageMargins left="0.7" right="0.7" top="0.75" bottom="0.75" header="0.3" footer="0.3"/>
  <pageSetup orientation="portrait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C8606-DF11-429E-9275-A2922A60BB52}">
  <dimension ref="A1:M30"/>
  <sheetViews>
    <sheetView workbookViewId="0">
      <selection activeCell="A3" sqref="A3:M3"/>
    </sheetView>
  </sheetViews>
  <sheetFormatPr defaultRowHeight="14.5" x14ac:dyDescent="0.35"/>
  <cols>
    <col min="1" max="1" width="5.7265625" customWidth="1"/>
    <col min="2" max="2" width="23.08984375" customWidth="1"/>
    <col min="13" max="13" width="17" customWidth="1"/>
  </cols>
  <sheetData>
    <row r="1" spans="1:13" x14ac:dyDescent="0.35">
      <c r="B1" s="169" t="s">
        <v>535</v>
      </c>
    </row>
    <row r="2" spans="1:13" x14ac:dyDescent="0.35">
      <c r="A2" s="181" t="s">
        <v>524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</row>
    <row r="3" spans="1:13" x14ac:dyDescent="0.35">
      <c r="A3" s="181" t="s">
        <v>14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</row>
    <row r="4" spans="1:13" x14ac:dyDescent="0.35">
      <c r="A4" s="122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</row>
    <row r="5" spans="1:13" x14ac:dyDescent="0.35">
      <c r="A5" s="122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</row>
    <row r="6" spans="1:13" ht="20.5" customHeight="1" x14ac:dyDescent="0.35">
      <c r="A6" s="192" t="s">
        <v>208</v>
      </c>
      <c r="B6" s="205" t="s">
        <v>536</v>
      </c>
      <c r="C6" s="192" t="s">
        <v>525</v>
      </c>
      <c r="D6" s="192"/>
      <c r="E6" s="192"/>
      <c r="F6" s="192"/>
      <c r="G6" s="192"/>
      <c r="H6" s="192"/>
      <c r="I6" s="192"/>
      <c r="J6" s="192"/>
      <c r="K6" s="192"/>
      <c r="L6" s="192"/>
      <c r="M6" s="192" t="s">
        <v>526</v>
      </c>
    </row>
    <row r="7" spans="1:13" x14ac:dyDescent="0.35">
      <c r="A7" s="192"/>
      <c r="B7" s="206"/>
      <c r="C7" s="209" t="s">
        <v>527</v>
      </c>
      <c r="D7" s="211" t="s">
        <v>528</v>
      </c>
      <c r="E7" s="213" t="s">
        <v>529</v>
      </c>
      <c r="F7" s="215" t="s">
        <v>528</v>
      </c>
      <c r="G7" s="217" t="s">
        <v>530</v>
      </c>
      <c r="H7" s="219" t="s">
        <v>528</v>
      </c>
      <c r="I7" s="192" t="s">
        <v>531</v>
      </c>
      <c r="J7" s="192"/>
      <c r="K7" s="192" t="s">
        <v>532</v>
      </c>
      <c r="L7" s="192"/>
      <c r="M7" s="192"/>
    </row>
    <row r="8" spans="1:13" x14ac:dyDescent="0.35">
      <c r="A8" s="192"/>
      <c r="B8" s="206"/>
      <c r="C8" s="209"/>
      <c r="D8" s="211"/>
      <c r="E8" s="213"/>
      <c r="F8" s="215"/>
      <c r="G8" s="217"/>
      <c r="H8" s="219"/>
      <c r="I8" s="192">
        <v>2022</v>
      </c>
      <c r="J8" s="192"/>
      <c r="K8" s="192">
        <v>2022</v>
      </c>
      <c r="L8" s="192"/>
      <c r="M8" s="192"/>
    </row>
    <row r="9" spans="1:13" ht="15" thickBot="1" x14ac:dyDescent="0.4">
      <c r="A9" s="208"/>
      <c r="B9" s="207"/>
      <c r="C9" s="210"/>
      <c r="D9" s="212"/>
      <c r="E9" s="214"/>
      <c r="F9" s="216"/>
      <c r="G9" s="218"/>
      <c r="H9" s="220"/>
      <c r="I9" s="175" t="s">
        <v>235</v>
      </c>
      <c r="J9" s="175" t="s">
        <v>533</v>
      </c>
      <c r="K9" s="175" t="s">
        <v>235</v>
      </c>
      <c r="L9" s="175" t="s">
        <v>533</v>
      </c>
      <c r="M9" s="208"/>
    </row>
    <row r="10" spans="1:13" ht="22.5" customHeight="1" x14ac:dyDescent="0.35">
      <c r="A10" s="171">
        <v>1</v>
      </c>
      <c r="B10" s="172" t="s">
        <v>534</v>
      </c>
      <c r="C10" s="173"/>
      <c r="D10" s="173"/>
      <c r="E10" s="173"/>
      <c r="F10" s="173"/>
      <c r="G10" s="173"/>
      <c r="H10" s="173"/>
      <c r="I10" s="174"/>
      <c r="J10" s="173"/>
      <c r="K10" s="173"/>
      <c r="L10" s="173"/>
      <c r="M10" s="173"/>
    </row>
    <row r="11" spans="1:13" ht="21.5" customHeight="1" x14ac:dyDescent="0.35">
      <c r="A11" s="65">
        <v>1</v>
      </c>
      <c r="B11" s="62"/>
      <c r="C11" s="65"/>
      <c r="D11" s="65"/>
      <c r="E11" s="65"/>
      <c r="F11" s="65"/>
      <c r="G11" s="65"/>
      <c r="H11" s="65"/>
      <c r="I11" s="65"/>
      <c r="J11" s="170"/>
      <c r="K11" s="65"/>
      <c r="L11" s="65"/>
      <c r="M11" s="65"/>
    </row>
    <row r="12" spans="1:13" x14ac:dyDescent="0.35">
      <c r="A12" s="65"/>
      <c r="B12" s="62"/>
      <c r="C12" s="65"/>
      <c r="D12" s="65"/>
      <c r="E12" s="65"/>
      <c r="F12" s="65"/>
      <c r="G12" s="65"/>
      <c r="H12" s="65"/>
      <c r="I12" s="65"/>
      <c r="J12" s="170"/>
      <c r="K12" s="65"/>
      <c r="L12" s="65"/>
      <c r="M12" s="65"/>
    </row>
    <row r="13" spans="1:13" x14ac:dyDescent="0.35">
      <c r="A13" s="65"/>
      <c r="B13" s="62"/>
      <c r="C13" s="65"/>
      <c r="D13" s="65"/>
      <c r="E13" s="65"/>
      <c r="F13" s="65"/>
      <c r="G13" s="65"/>
      <c r="H13" s="65"/>
      <c r="I13" s="65"/>
      <c r="J13" s="170"/>
      <c r="K13" s="65"/>
      <c r="L13" s="65"/>
      <c r="M13" s="65"/>
    </row>
    <row r="14" spans="1:13" x14ac:dyDescent="0.35">
      <c r="A14" s="65"/>
      <c r="B14" s="62"/>
      <c r="C14" s="65"/>
      <c r="D14" s="65"/>
      <c r="E14" s="65"/>
      <c r="F14" s="65"/>
      <c r="G14" s="65"/>
      <c r="H14" s="65"/>
      <c r="I14" s="65"/>
      <c r="J14" s="170"/>
      <c r="K14" s="65"/>
      <c r="L14" s="65"/>
      <c r="M14" s="65"/>
    </row>
    <row r="15" spans="1:13" x14ac:dyDescent="0.35">
      <c r="A15" s="65"/>
      <c r="B15" s="62"/>
      <c r="C15" s="65"/>
      <c r="D15" s="65"/>
      <c r="E15" s="65"/>
      <c r="F15" s="65"/>
      <c r="G15" s="65"/>
      <c r="H15" s="65"/>
      <c r="I15" s="65"/>
      <c r="J15" s="170"/>
      <c r="K15" s="65"/>
      <c r="L15" s="65"/>
      <c r="M15" s="65"/>
    </row>
    <row r="16" spans="1:13" x14ac:dyDescent="0.35">
      <c r="A16" s="65"/>
      <c r="B16" s="62"/>
      <c r="C16" s="65"/>
      <c r="D16" s="65"/>
      <c r="E16" s="65"/>
      <c r="F16" s="65"/>
      <c r="G16" s="65"/>
      <c r="H16" s="65"/>
      <c r="I16" s="65"/>
      <c r="J16" s="170"/>
      <c r="K16" s="65"/>
      <c r="L16" s="65"/>
      <c r="M16" s="65"/>
    </row>
    <row r="17" spans="1:13" x14ac:dyDescent="0.35">
      <c r="A17" s="65"/>
      <c r="B17" s="62"/>
      <c r="C17" s="65"/>
      <c r="D17" s="65"/>
      <c r="E17" s="65"/>
      <c r="F17" s="65"/>
      <c r="G17" s="65"/>
      <c r="H17" s="65"/>
      <c r="I17" s="65"/>
      <c r="J17" s="170"/>
      <c r="K17" s="65"/>
      <c r="L17" s="65"/>
      <c r="M17" s="65"/>
    </row>
    <row r="18" spans="1:13" x14ac:dyDescent="0.35">
      <c r="A18" s="65"/>
      <c r="B18" s="62"/>
      <c r="C18" s="65"/>
      <c r="D18" s="65"/>
      <c r="E18" s="65"/>
      <c r="F18" s="65"/>
      <c r="G18" s="65"/>
      <c r="H18" s="65"/>
      <c r="I18" s="65"/>
      <c r="J18" s="170"/>
      <c r="K18" s="65"/>
      <c r="L18" s="65"/>
      <c r="M18" s="65"/>
    </row>
    <row r="19" spans="1:13" x14ac:dyDescent="0.35">
      <c r="A19" s="65"/>
      <c r="B19" s="62"/>
      <c r="C19" s="65"/>
      <c r="D19" s="65"/>
      <c r="E19" s="65"/>
      <c r="F19" s="65"/>
      <c r="G19" s="65"/>
      <c r="H19" s="65"/>
      <c r="I19" s="65"/>
      <c r="J19" s="170"/>
      <c r="K19" s="65"/>
      <c r="L19" s="65"/>
      <c r="M19" s="65"/>
    </row>
    <row r="20" spans="1:13" x14ac:dyDescent="0.35">
      <c r="A20" s="65"/>
      <c r="B20" s="62"/>
      <c r="C20" s="65"/>
      <c r="D20" s="65"/>
      <c r="E20" s="65"/>
      <c r="F20" s="65"/>
      <c r="G20" s="65"/>
      <c r="H20" s="65"/>
      <c r="I20" s="65"/>
      <c r="J20" s="170"/>
      <c r="K20" s="65"/>
      <c r="L20" s="65"/>
      <c r="M20" s="65"/>
    </row>
    <row r="21" spans="1:13" x14ac:dyDescent="0.35">
      <c r="A21" s="65"/>
      <c r="B21" s="62"/>
      <c r="C21" s="65"/>
      <c r="D21" s="65"/>
      <c r="E21" s="65"/>
      <c r="F21" s="65"/>
      <c r="G21" s="65"/>
      <c r="H21" s="65"/>
      <c r="I21" s="65"/>
      <c r="J21" s="170"/>
      <c r="K21" s="65"/>
      <c r="L21" s="65"/>
      <c r="M21" s="65"/>
    </row>
    <row r="22" spans="1:13" x14ac:dyDescent="0.35">
      <c r="A22" s="140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</row>
    <row r="23" spans="1:13" x14ac:dyDescent="0.35">
      <c r="J23" s="69" t="s">
        <v>20</v>
      </c>
    </row>
    <row r="24" spans="1:13" x14ac:dyDescent="0.35">
      <c r="J24" s="69" t="s">
        <v>16</v>
      </c>
    </row>
    <row r="25" spans="1:13" x14ac:dyDescent="0.35">
      <c r="J25" s="69"/>
    </row>
    <row r="26" spans="1:13" x14ac:dyDescent="0.35">
      <c r="J26" s="69"/>
    </row>
    <row r="27" spans="1:13" x14ac:dyDescent="0.35">
      <c r="J27" s="69"/>
    </row>
    <row r="28" spans="1:13" x14ac:dyDescent="0.35">
      <c r="J28" s="69" t="s">
        <v>19</v>
      </c>
    </row>
    <row r="29" spans="1:13" x14ac:dyDescent="0.35">
      <c r="J29" s="69" t="s">
        <v>17</v>
      </c>
    </row>
    <row r="30" spans="1:13" x14ac:dyDescent="0.35">
      <c r="J30" s="69" t="s">
        <v>18</v>
      </c>
    </row>
  </sheetData>
  <mergeCells count="16">
    <mergeCell ref="K7:L7"/>
    <mergeCell ref="I8:J8"/>
    <mergeCell ref="K8:L8"/>
    <mergeCell ref="A2:M2"/>
    <mergeCell ref="A3:M3"/>
    <mergeCell ref="B6:B9"/>
    <mergeCell ref="A6:A9"/>
    <mergeCell ref="C6:L6"/>
    <mergeCell ref="M6:M9"/>
    <mergeCell ref="C7:C9"/>
    <mergeCell ref="D7:D9"/>
    <mergeCell ref="E7:E9"/>
    <mergeCell ref="F7:F9"/>
    <mergeCell ref="G7:G9"/>
    <mergeCell ref="H7:H9"/>
    <mergeCell ref="I7:J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F58BB-AF32-4531-AA2B-EBF26186ABC9}">
  <dimension ref="A1:M84"/>
  <sheetViews>
    <sheetView topLeftCell="A2" workbookViewId="0">
      <selection activeCell="C15" sqref="C15"/>
    </sheetView>
  </sheetViews>
  <sheetFormatPr defaultRowHeight="14.5" x14ac:dyDescent="0.35"/>
  <cols>
    <col min="1" max="1" width="5.54296875" style="1" customWidth="1"/>
    <col min="2" max="2" width="23.6328125" customWidth="1"/>
    <col min="3" max="3" width="20.453125" customWidth="1"/>
    <col min="4" max="4" width="10.54296875" customWidth="1"/>
    <col min="5" max="5" width="15.453125" customWidth="1"/>
  </cols>
  <sheetData>
    <row r="1" spans="1:13" x14ac:dyDescent="0.35">
      <c r="B1" s="140" t="s">
        <v>556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x14ac:dyDescent="0.35">
      <c r="A2" s="181" t="s">
        <v>537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69"/>
    </row>
    <row r="3" spans="1:13" x14ac:dyDescent="0.35">
      <c r="A3" s="181" t="s">
        <v>14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69"/>
    </row>
    <row r="4" spans="1:13" x14ac:dyDescent="0.35">
      <c r="A4" s="68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</row>
    <row r="5" spans="1:13" ht="43.5" customHeight="1" x14ac:dyDescent="0.35">
      <c r="A5" s="193" t="s">
        <v>208</v>
      </c>
      <c r="B5" s="193" t="s">
        <v>209</v>
      </c>
      <c r="C5" s="193" t="s">
        <v>538</v>
      </c>
      <c r="D5" s="193" t="s">
        <v>539</v>
      </c>
      <c r="E5" s="193" t="s">
        <v>540</v>
      </c>
      <c r="F5" s="193" t="s">
        <v>541</v>
      </c>
      <c r="G5" s="193"/>
      <c r="H5" s="193" t="s">
        <v>542</v>
      </c>
      <c r="I5" s="193"/>
      <c r="J5" s="193" t="s">
        <v>543</v>
      </c>
      <c r="K5" s="193"/>
      <c r="L5" s="193" t="s">
        <v>544</v>
      </c>
      <c r="M5" s="159"/>
    </row>
    <row r="6" spans="1:13" x14ac:dyDescent="0.35">
      <c r="A6" s="193"/>
      <c r="B6" s="193"/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59"/>
    </row>
    <row r="7" spans="1:13" x14ac:dyDescent="0.35">
      <c r="A7" s="193"/>
      <c r="B7" s="193"/>
      <c r="C7" s="193"/>
      <c r="D7" s="193"/>
      <c r="E7" s="193"/>
      <c r="F7" s="112" t="s">
        <v>403</v>
      </c>
      <c r="G7" s="112" t="s">
        <v>404</v>
      </c>
      <c r="H7" s="112" t="s">
        <v>403</v>
      </c>
      <c r="I7" s="112" t="s">
        <v>404</v>
      </c>
      <c r="J7" s="112" t="s">
        <v>403</v>
      </c>
      <c r="K7" s="112" t="s">
        <v>404</v>
      </c>
      <c r="L7" s="193"/>
      <c r="M7" s="159"/>
    </row>
    <row r="8" spans="1:13" x14ac:dyDescent="0.35">
      <c r="A8" s="18">
        <v>1</v>
      </c>
      <c r="B8" s="18">
        <v>2</v>
      </c>
      <c r="C8" s="18">
        <v>3</v>
      </c>
      <c r="D8" s="18">
        <v>4</v>
      </c>
      <c r="E8" s="18">
        <v>5</v>
      </c>
      <c r="F8" s="18">
        <v>6</v>
      </c>
      <c r="G8" s="18">
        <v>7</v>
      </c>
      <c r="H8" s="18">
        <v>8</v>
      </c>
      <c r="I8" s="18">
        <v>9</v>
      </c>
      <c r="J8" s="18">
        <v>10</v>
      </c>
      <c r="K8" s="18">
        <v>11</v>
      </c>
      <c r="L8" s="18">
        <v>12</v>
      </c>
      <c r="M8" s="159"/>
    </row>
    <row r="9" spans="1:13" x14ac:dyDescent="0.35">
      <c r="A9" s="70"/>
      <c r="B9" s="70"/>
      <c r="C9" s="70"/>
      <c r="D9" s="70"/>
      <c r="E9" s="70"/>
      <c r="F9" s="70"/>
      <c r="G9" s="70" t="s">
        <v>545</v>
      </c>
      <c r="H9" s="70" t="s">
        <v>546</v>
      </c>
      <c r="I9" s="70" t="s">
        <v>547</v>
      </c>
      <c r="J9" s="70" t="s">
        <v>548</v>
      </c>
      <c r="K9" s="70" t="s">
        <v>549</v>
      </c>
      <c r="L9" s="70"/>
      <c r="M9" s="159"/>
    </row>
    <row r="10" spans="1:13" x14ac:dyDescent="0.35">
      <c r="A10" s="70"/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159"/>
    </row>
    <row r="11" spans="1:13" ht="31.5" x14ac:dyDescent="0.35">
      <c r="A11" s="157" t="s">
        <v>227</v>
      </c>
      <c r="B11" s="71" t="s">
        <v>407</v>
      </c>
      <c r="C11" s="71"/>
      <c r="D11" s="158"/>
      <c r="E11" s="158"/>
      <c r="F11" s="158"/>
      <c r="G11" s="158"/>
      <c r="H11" s="158"/>
      <c r="I11" s="158"/>
      <c r="J11" s="158"/>
      <c r="K11" s="158"/>
      <c r="L11" s="158"/>
      <c r="M11" s="159"/>
    </row>
    <row r="12" spans="1:13" ht="31.5" x14ac:dyDescent="0.35">
      <c r="A12" s="117" t="s">
        <v>247</v>
      </c>
      <c r="B12" s="118" t="s">
        <v>80</v>
      </c>
      <c r="C12" s="118"/>
      <c r="D12" s="176"/>
      <c r="E12" s="176"/>
      <c r="F12" s="176"/>
      <c r="G12" s="176"/>
      <c r="H12" s="176"/>
      <c r="I12" s="176"/>
      <c r="J12" s="176"/>
      <c r="K12" s="176"/>
      <c r="L12" s="176"/>
      <c r="M12" s="159"/>
    </row>
    <row r="13" spans="1:13" ht="21" x14ac:dyDescent="0.35">
      <c r="A13" s="119">
        <v>1</v>
      </c>
      <c r="B13" s="73" t="s">
        <v>81</v>
      </c>
      <c r="C13" s="73"/>
      <c r="D13" s="120"/>
      <c r="E13" s="120"/>
      <c r="F13" s="120"/>
      <c r="G13" s="120"/>
      <c r="H13" s="120"/>
      <c r="I13" s="120"/>
      <c r="J13" s="120"/>
      <c r="K13" s="120"/>
      <c r="L13" s="120"/>
      <c r="M13" s="159"/>
    </row>
    <row r="14" spans="1:13" ht="21" x14ac:dyDescent="0.35">
      <c r="A14" s="119">
        <v>2</v>
      </c>
      <c r="B14" s="73" t="s">
        <v>82</v>
      </c>
      <c r="C14" s="73"/>
      <c r="D14" s="120"/>
      <c r="E14" s="120"/>
      <c r="F14" s="120"/>
      <c r="G14" s="120"/>
      <c r="H14" s="120"/>
      <c r="I14" s="120"/>
      <c r="J14" s="120"/>
      <c r="K14" s="120"/>
      <c r="L14" s="120"/>
      <c r="M14" s="159"/>
    </row>
    <row r="15" spans="1:13" ht="21" x14ac:dyDescent="0.35">
      <c r="A15" s="119">
        <v>3</v>
      </c>
      <c r="B15" s="73" t="s">
        <v>83</v>
      </c>
      <c r="C15" s="73"/>
      <c r="D15" s="120"/>
      <c r="E15" s="120"/>
      <c r="F15" s="120"/>
      <c r="G15" s="120"/>
      <c r="H15" s="120"/>
      <c r="I15" s="120"/>
      <c r="J15" s="120"/>
      <c r="K15" s="120"/>
      <c r="L15" s="120"/>
      <c r="M15" s="159"/>
    </row>
    <row r="16" spans="1:13" x14ac:dyDescent="0.35">
      <c r="A16" s="177">
        <v>4</v>
      </c>
      <c r="B16" s="178" t="s">
        <v>84</v>
      </c>
      <c r="C16" s="178"/>
      <c r="D16" s="179"/>
      <c r="E16" s="179"/>
      <c r="F16" s="179"/>
      <c r="G16" s="179"/>
      <c r="H16" s="179"/>
      <c r="I16" s="179"/>
      <c r="J16" s="179"/>
      <c r="K16" s="179"/>
      <c r="L16" s="178"/>
      <c r="M16" s="159"/>
    </row>
    <row r="17" spans="1:13" ht="21" x14ac:dyDescent="0.35">
      <c r="A17" s="117" t="s">
        <v>258</v>
      </c>
      <c r="B17" s="118" t="s">
        <v>85</v>
      </c>
      <c r="C17" s="118"/>
      <c r="D17" s="176"/>
      <c r="E17" s="176"/>
      <c r="F17" s="176"/>
      <c r="G17" s="176"/>
      <c r="H17" s="176"/>
      <c r="I17" s="176"/>
      <c r="J17" s="176"/>
      <c r="K17" s="176"/>
      <c r="L17" s="118"/>
      <c r="M17" s="159"/>
    </row>
    <row r="18" spans="1:13" x14ac:dyDescent="0.35">
      <c r="A18" s="119">
        <v>1</v>
      </c>
      <c r="B18" s="73" t="s">
        <v>86</v>
      </c>
      <c r="C18" s="73"/>
      <c r="D18" s="120"/>
      <c r="E18" s="120"/>
      <c r="F18" s="120"/>
      <c r="G18" s="120"/>
      <c r="H18" s="120"/>
      <c r="I18" s="120"/>
      <c r="J18" s="120"/>
      <c r="K18" s="120"/>
      <c r="L18" s="73"/>
      <c r="M18" s="159"/>
    </row>
    <row r="19" spans="1:13" ht="31.5" x14ac:dyDescent="0.35">
      <c r="A19" s="119">
        <v>2</v>
      </c>
      <c r="B19" s="73" t="s">
        <v>87</v>
      </c>
      <c r="C19" s="73"/>
      <c r="D19" s="120"/>
      <c r="E19" s="120"/>
      <c r="F19" s="120"/>
      <c r="G19" s="120"/>
      <c r="H19" s="120"/>
      <c r="I19" s="120"/>
      <c r="J19" s="120"/>
      <c r="K19" s="120"/>
      <c r="L19" s="73"/>
      <c r="M19" s="159"/>
    </row>
    <row r="20" spans="1:13" ht="21" x14ac:dyDescent="0.35">
      <c r="A20" s="117" t="s">
        <v>265</v>
      </c>
      <c r="B20" s="118" t="s">
        <v>88</v>
      </c>
      <c r="C20" s="118"/>
      <c r="D20" s="176"/>
      <c r="E20" s="176"/>
      <c r="F20" s="176"/>
      <c r="G20" s="176"/>
      <c r="H20" s="176"/>
      <c r="I20" s="176"/>
      <c r="J20" s="176"/>
      <c r="K20" s="176"/>
      <c r="L20" s="118"/>
      <c r="M20" s="159"/>
    </row>
    <row r="21" spans="1:13" ht="21" x14ac:dyDescent="0.35">
      <c r="A21" s="119">
        <v>1</v>
      </c>
      <c r="B21" s="73" t="s">
        <v>89</v>
      </c>
      <c r="C21" s="73"/>
      <c r="D21" s="120"/>
      <c r="E21" s="120"/>
      <c r="F21" s="120"/>
      <c r="G21" s="120"/>
      <c r="H21" s="120"/>
      <c r="I21" s="120"/>
      <c r="J21" s="120"/>
      <c r="K21" s="120"/>
      <c r="L21" s="73"/>
      <c r="M21" s="159"/>
    </row>
    <row r="22" spans="1:13" ht="21" x14ac:dyDescent="0.35">
      <c r="A22" s="117" t="s">
        <v>270</v>
      </c>
      <c r="B22" s="118" t="s">
        <v>91</v>
      </c>
      <c r="C22" s="118"/>
      <c r="D22" s="176"/>
      <c r="E22" s="176"/>
      <c r="F22" s="176"/>
      <c r="G22" s="176"/>
      <c r="H22" s="176"/>
      <c r="I22" s="176"/>
      <c r="J22" s="176"/>
      <c r="K22" s="176"/>
      <c r="L22" s="118"/>
      <c r="M22" s="159"/>
    </row>
    <row r="23" spans="1:13" ht="21" x14ac:dyDescent="0.35">
      <c r="A23" s="119">
        <v>1</v>
      </c>
      <c r="B23" s="73" t="s">
        <v>92</v>
      </c>
      <c r="C23" s="73"/>
      <c r="D23" s="120"/>
      <c r="E23" s="120"/>
      <c r="F23" s="120"/>
      <c r="G23" s="120"/>
      <c r="H23" s="120"/>
      <c r="I23" s="120"/>
      <c r="J23" s="120"/>
      <c r="K23" s="120"/>
      <c r="L23" s="73"/>
      <c r="M23" s="159"/>
    </row>
    <row r="24" spans="1:13" ht="21" x14ac:dyDescent="0.35">
      <c r="A24" s="119">
        <v>2</v>
      </c>
      <c r="B24" s="73" t="s">
        <v>93</v>
      </c>
      <c r="C24" s="73"/>
      <c r="D24" s="120"/>
      <c r="E24" s="120"/>
      <c r="F24" s="120"/>
      <c r="G24" s="120"/>
      <c r="H24" s="120"/>
      <c r="I24" s="120"/>
      <c r="J24" s="120"/>
      <c r="K24" s="120"/>
      <c r="L24" s="73"/>
      <c r="M24" s="159"/>
    </row>
    <row r="25" spans="1:13" ht="21" x14ac:dyDescent="0.35">
      <c r="A25" s="117" t="s">
        <v>277</v>
      </c>
      <c r="B25" s="118" t="s">
        <v>95</v>
      </c>
      <c r="C25" s="118"/>
      <c r="D25" s="176"/>
      <c r="E25" s="176"/>
      <c r="F25" s="176"/>
      <c r="G25" s="176"/>
      <c r="H25" s="176"/>
      <c r="I25" s="176"/>
      <c r="J25" s="176"/>
      <c r="K25" s="176"/>
      <c r="L25" s="118"/>
      <c r="M25" s="159"/>
    </row>
    <row r="26" spans="1:13" ht="21" x14ac:dyDescent="0.35">
      <c r="A26" s="119">
        <v>1</v>
      </c>
      <c r="B26" s="73" t="s">
        <v>96</v>
      </c>
      <c r="C26" s="73"/>
      <c r="D26" s="120"/>
      <c r="E26" s="120"/>
      <c r="F26" s="120"/>
      <c r="G26" s="120"/>
      <c r="H26" s="120"/>
      <c r="I26" s="120"/>
      <c r="J26" s="120"/>
      <c r="K26" s="120"/>
      <c r="L26" s="73"/>
      <c r="M26" s="159"/>
    </row>
    <row r="27" spans="1:13" x14ac:dyDescent="0.35">
      <c r="A27" s="119">
        <v>2</v>
      </c>
      <c r="B27" s="73" t="s">
        <v>97</v>
      </c>
      <c r="C27" s="73"/>
      <c r="D27" s="120"/>
      <c r="E27" s="120"/>
      <c r="F27" s="120"/>
      <c r="G27" s="120"/>
      <c r="H27" s="120"/>
      <c r="I27" s="120"/>
      <c r="J27" s="120"/>
      <c r="K27" s="120"/>
      <c r="L27" s="73"/>
      <c r="M27" s="159"/>
    </row>
    <row r="28" spans="1:13" ht="21" x14ac:dyDescent="0.35">
      <c r="A28" s="119">
        <v>3</v>
      </c>
      <c r="B28" s="73" t="s">
        <v>98</v>
      </c>
      <c r="C28" s="73"/>
      <c r="D28" s="120"/>
      <c r="E28" s="120"/>
      <c r="F28" s="120"/>
      <c r="G28" s="120"/>
      <c r="H28" s="120"/>
      <c r="I28" s="120"/>
      <c r="J28" s="120"/>
      <c r="K28" s="120"/>
      <c r="L28" s="73"/>
      <c r="M28" s="159"/>
    </row>
    <row r="29" spans="1:13" ht="21" x14ac:dyDescent="0.35">
      <c r="A29" s="119">
        <v>4</v>
      </c>
      <c r="B29" s="73" t="s">
        <v>99</v>
      </c>
      <c r="C29" s="73"/>
      <c r="D29" s="120"/>
      <c r="E29" s="120"/>
      <c r="F29" s="120"/>
      <c r="G29" s="120"/>
      <c r="H29" s="120"/>
      <c r="I29" s="120"/>
      <c r="J29" s="120"/>
      <c r="K29" s="120"/>
      <c r="L29" s="73"/>
      <c r="M29" s="159"/>
    </row>
    <row r="30" spans="1:13" x14ac:dyDescent="0.35">
      <c r="A30" s="119">
        <v>5</v>
      </c>
      <c r="B30" s="73" t="s">
        <v>100</v>
      </c>
      <c r="C30" s="73"/>
      <c r="D30" s="120"/>
      <c r="E30" s="120"/>
      <c r="F30" s="120"/>
      <c r="G30" s="120"/>
      <c r="H30" s="120"/>
      <c r="I30" s="120"/>
      <c r="J30" s="120"/>
      <c r="K30" s="120"/>
      <c r="L30" s="73"/>
      <c r="M30" s="159"/>
    </row>
    <row r="31" spans="1:13" ht="31.5" x14ac:dyDescent="0.35">
      <c r="A31" s="119">
        <v>6</v>
      </c>
      <c r="B31" s="73" t="s">
        <v>101</v>
      </c>
      <c r="C31" s="73"/>
      <c r="D31" s="120"/>
      <c r="E31" s="120"/>
      <c r="F31" s="120"/>
      <c r="G31" s="120"/>
      <c r="H31" s="120"/>
      <c r="I31" s="120"/>
      <c r="J31" s="120"/>
      <c r="K31" s="120"/>
      <c r="L31" s="73"/>
      <c r="M31" s="159"/>
    </row>
    <row r="32" spans="1:13" ht="21" x14ac:dyDescent="0.35">
      <c r="A32" s="117" t="s">
        <v>292</v>
      </c>
      <c r="B32" s="118" t="s">
        <v>103</v>
      </c>
      <c r="C32" s="118"/>
      <c r="D32" s="176"/>
      <c r="E32" s="176"/>
      <c r="F32" s="176"/>
      <c r="G32" s="176"/>
      <c r="H32" s="176"/>
      <c r="I32" s="176"/>
      <c r="J32" s="176"/>
      <c r="K32" s="176"/>
      <c r="L32" s="118"/>
      <c r="M32" s="159"/>
    </row>
    <row r="33" spans="1:13" x14ac:dyDescent="0.35">
      <c r="A33" s="119">
        <v>1</v>
      </c>
      <c r="B33" s="73" t="s">
        <v>104</v>
      </c>
      <c r="C33" s="73"/>
      <c r="D33" s="120"/>
      <c r="E33" s="120"/>
      <c r="F33" s="120"/>
      <c r="G33" s="120"/>
      <c r="H33" s="120"/>
      <c r="I33" s="120"/>
      <c r="J33" s="120"/>
      <c r="K33" s="120"/>
      <c r="L33" s="73"/>
      <c r="M33" s="159"/>
    </row>
    <row r="34" spans="1:13" ht="21" x14ac:dyDescent="0.35">
      <c r="A34" s="119">
        <v>2</v>
      </c>
      <c r="B34" s="73" t="s">
        <v>105</v>
      </c>
      <c r="C34" s="73"/>
      <c r="D34" s="120"/>
      <c r="E34" s="120"/>
      <c r="F34" s="120"/>
      <c r="G34" s="120"/>
      <c r="H34" s="120"/>
      <c r="I34" s="120"/>
      <c r="J34" s="120"/>
      <c r="K34" s="120"/>
      <c r="L34" s="73"/>
      <c r="M34" s="159"/>
    </row>
    <row r="35" spans="1:13" ht="21" x14ac:dyDescent="0.35">
      <c r="A35" s="119">
        <v>3</v>
      </c>
      <c r="B35" s="73" t="s">
        <v>106</v>
      </c>
      <c r="C35" s="73"/>
      <c r="D35" s="120"/>
      <c r="E35" s="120"/>
      <c r="F35" s="120"/>
      <c r="G35" s="120"/>
      <c r="H35" s="120"/>
      <c r="I35" s="120"/>
      <c r="J35" s="120"/>
      <c r="K35" s="120"/>
      <c r="L35" s="73"/>
      <c r="M35" s="159"/>
    </row>
    <row r="36" spans="1:13" ht="31.5" x14ac:dyDescent="0.35">
      <c r="A36" s="117" t="s">
        <v>301</v>
      </c>
      <c r="B36" s="118" t="s">
        <v>107</v>
      </c>
      <c r="C36" s="118"/>
      <c r="D36" s="176"/>
      <c r="E36" s="176"/>
      <c r="F36" s="176"/>
      <c r="G36" s="176"/>
      <c r="H36" s="176"/>
      <c r="I36" s="176"/>
      <c r="J36" s="176"/>
      <c r="K36" s="176"/>
      <c r="L36" s="118"/>
      <c r="M36" s="159"/>
    </row>
    <row r="37" spans="1:13" ht="31.5" x14ac:dyDescent="0.35">
      <c r="A37" s="119">
        <v>1</v>
      </c>
      <c r="B37" s="73" t="s">
        <v>109</v>
      </c>
      <c r="C37" s="73"/>
      <c r="D37" s="120"/>
      <c r="E37" s="120"/>
      <c r="F37" s="120"/>
      <c r="G37" s="120"/>
      <c r="H37" s="120"/>
      <c r="I37" s="120"/>
      <c r="J37" s="120"/>
      <c r="K37" s="120"/>
      <c r="L37" s="73"/>
      <c r="M37" s="159"/>
    </row>
    <row r="38" spans="1:13" ht="21" x14ac:dyDescent="0.35">
      <c r="A38" s="119">
        <v>2</v>
      </c>
      <c r="B38" s="73" t="s">
        <v>110</v>
      </c>
      <c r="C38" s="73"/>
      <c r="D38" s="120"/>
      <c r="E38" s="120"/>
      <c r="F38" s="120"/>
      <c r="G38" s="120"/>
      <c r="H38" s="120"/>
      <c r="I38" s="120"/>
      <c r="J38" s="120"/>
      <c r="K38" s="120"/>
      <c r="L38" s="73"/>
      <c r="M38" s="159"/>
    </row>
    <row r="39" spans="1:13" ht="21" x14ac:dyDescent="0.35">
      <c r="A39" s="119">
        <v>3</v>
      </c>
      <c r="B39" s="73" t="s">
        <v>111</v>
      </c>
      <c r="C39" s="73"/>
      <c r="D39" s="120"/>
      <c r="E39" s="120"/>
      <c r="F39" s="120"/>
      <c r="G39" s="120"/>
      <c r="H39" s="120"/>
      <c r="I39" s="120"/>
      <c r="J39" s="120"/>
      <c r="K39" s="120"/>
      <c r="L39" s="73"/>
      <c r="M39" s="159"/>
    </row>
    <row r="40" spans="1:13" x14ac:dyDescent="0.35">
      <c r="A40" s="117"/>
      <c r="B40" s="118"/>
      <c r="C40" s="118"/>
      <c r="D40" s="176"/>
      <c r="E40" s="176"/>
      <c r="F40" s="176"/>
      <c r="G40" s="176"/>
      <c r="H40" s="176"/>
      <c r="I40" s="176"/>
      <c r="J40" s="176"/>
      <c r="K40" s="176"/>
      <c r="L40" s="118"/>
      <c r="M40" s="159"/>
    </row>
    <row r="41" spans="1:13" ht="21" x14ac:dyDescent="0.35">
      <c r="A41" s="117" t="s">
        <v>228</v>
      </c>
      <c r="B41" s="118" t="s">
        <v>112</v>
      </c>
      <c r="C41" s="118"/>
      <c r="D41" s="176"/>
      <c r="E41" s="176"/>
      <c r="F41" s="176"/>
      <c r="G41" s="176"/>
      <c r="H41" s="176"/>
      <c r="I41" s="176"/>
      <c r="J41" s="176"/>
      <c r="K41" s="176"/>
      <c r="L41" s="118"/>
      <c r="M41" s="159"/>
    </row>
    <row r="42" spans="1:13" ht="52.5" x14ac:dyDescent="0.35">
      <c r="A42" s="117" t="s">
        <v>311</v>
      </c>
      <c r="B42" s="118" t="s">
        <v>134</v>
      </c>
      <c r="C42" s="118"/>
      <c r="D42" s="176"/>
      <c r="E42" s="176"/>
      <c r="F42" s="176"/>
      <c r="G42" s="176"/>
      <c r="H42" s="176"/>
      <c r="I42" s="176"/>
      <c r="J42" s="176"/>
      <c r="K42" s="176"/>
      <c r="L42" s="118"/>
      <c r="M42" s="159"/>
    </row>
    <row r="43" spans="1:13" ht="31.5" x14ac:dyDescent="0.35">
      <c r="A43" s="119">
        <v>1</v>
      </c>
      <c r="B43" s="73" t="s">
        <v>135</v>
      </c>
      <c r="C43" s="73"/>
      <c r="D43" s="120"/>
      <c r="E43" s="120"/>
      <c r="F43" s="120"/>
      <c r="G43" s="120"/>
      <c r="H43" s="120"/>
      <c r="I43" s="120"/>
      <c r="J43" s="120"/>
      <c r="K43" s="120"/>
      <c r="L43" s="73"/>
      <c r="M43" s="159"/>
    </row>
    <row r="44" spans="1:13" ht="21" x14ac:dyDescent="0.35">
      <c r="A44" s="119">
        <v>2</v>
      </c>
      <c r="B44" s="73" t="s">
        <v>136</v>
      </c>
      <c r="C44" s="73"/>
      <c r="D44" s="120"/>
      <c r="E44" s="120"/>
      <c r="F44" s="120"/>
      <c r="G44" s="120"/>
      <c r="H44" s="120"/>
      <c r="I44" s="120"/>
      <c r="J44" s="120"/>
      <c r="K44" s="120"/>
      <c r="L44" s="73"/>
      <c r="M44" s="159"/>
    </row>
    <row r="45" spans="1:13" ht="52.5" x14ac:dyDescent="0.35">
      <c r="A45" s="119">
        <v>3</v>
      </c>
      <c r="B45" s="73" t="s">
        <v>137</v>
      </c>
      <c r="C45" s="73"/>
      <c r="D45" s="120"/>
      <c r="E45" s="120"/>
      <c r="F45" s="120"/>
      <c r="G45" s="120"/>
      <c r="H45" s="120"/>
      <c r="I45" s="120"/>
      <c r="J45" s="120"/>
      <c r="K45" s="120"/>
      <c r="L45" s="73"/>
      <c r="M45" s="159"/>
    </row>
    <row r="46" spans="1:13" ht="21" x14ac:dyDescent="0.35">
      <c r="A46" s="119">
        <v>4</v>
      </c>
      <c r="B46" s="73" t="s">
        <v>138</v>
      </c>
      <c r="C46" s="73"/>
      <c r="D46" s="120"/>
      <c r="E46" s="120"/>
      <c r="F46" s="120"/>
      <c r="G46" s="120"/>
      <c r="H46" s="120"/>
      <c r="I46" s="120"/>
      <c r="J46" s="120"/>
      <c r="K46" s="120"/>
      <c r="L46" s="73"/>
      <c r="M46" s="159"/>
    </row>
    <row r="47" spans="1:13" ht="31.5" x14ac:dyDescent="0.35">
      <c r="A47" s="117" t="s">
        <v>322</v>
      </c>
      <c r="B47" s="118" t="s">
        <v>139</v>
      </c>
      <c r="C47" s="118"/>
      <c r="D47" s="176"/>
      <c r="E47" s="176"/>
      <c r="F47" s="176"/>
      <c r="G47" s="176"/>
      <c r="H47" s="176"/>
      <c r="I47" s="176"/>
      <c r="J47" s="176"/>
      <c r="K47" s="176"/>
      <c r="L47" s="118"/>
      <c r="M47" s="159"/>
    </row>
    <row r="48" spans="1:13" x14ac:dyDescent="0.35">
      <c r="A48" s="119">
        <v>1</v>
      </c>
      <c r="B48" s="73" t="s">
        <v>140</v>
      </c>
      <c r="C48" s="73"/>
      <c r="D48" s="120"/>
      <c r="E48" s="120"/>
      <c r="F48" s="120"/>
      <c r="G48" s="120"/>
      <c r="H48" s="120"/>
      <c r="I48" s="120"/>
      <c r="J48" s="120"/>
      <c r="K48" s="120"/>
      <c r="L48" s="73"/>
      <c r="M48" s="159"/>
    </row>
    <row r="49" spans="1:13" ht="31.5" x14ac:dyDescent="0.35">
      <c r="A49" s="119">
        <v>2</v>
      </c>
      <c r="B49" s="73" t="s">
        <v>141</v>
      </c>
      <c r="C49" s="73"/>
      <c r="D49" s="120"/>
      <c r="E49" s="120"/>
      <c r="F49" s="120"/>
      <c r="G49" s="120"/>
      <c r="H49" s="120"/>
      <c r="I49" s="120"/>
      <c r="J49" s="120"/>
      <c r="K49" s="120"/>
      <c r="L49" s="73"/>
      <c r="M49" s="159"/>
    </row>
    <row r="50" spans="1:13" x14ac:dyDescent="0.35">
      <c r="A50" s="117"/>
      <c r="B50" s="118"/>
      <c r="C50" s="118"/>
      <c r="D50" s="176"/>
      <c r="E50" s="176"/>
      <c r="F50" s="176"/>
      <c r="G50" s="176"/>
      <c r="H50" s="176"/>
      <c r="I50" s="176"/>
      <c r="J50" s="176"/>
      <c r="K50" s="176"/>
      <c r="L50" s="118"/>
      <c r="M50" s="159"/>
    </row>
    <row r="51" spans="1:13" ht="21" x14ac:dyDescent="0.35">
      <c r="A51" s="117" t="s">
        <v>229</v>
      </c>
      <c r="B51" s="118" t="s">
        <v>149</v>
      </c>
      <c r="C51" s="118"/>
      <c r="D51" s="176"/>
      <c r="E51" s="176"/>
      <c r="F51" s="176"/>
      <c r="G51" s="176"/>
      <c r="H51" s="176"/>
      <c r="I51" s="176"/>
      <c r="J51" s="176"/>
      <c r="K51" s="176"/>
      <c r="L51" s="118"/>
      <c r="M51" s="159"/>
    </row>
    <row r="52" spans="1:13" ht="42" x14ac:dyDescent="0.35">
      <c r="A52" s="117" t="s">
        <v>331</v>
      </c>
      <c r="B52" s="118" t="s">
        <v>150</v>
      </c>
      <c r="C52" s="118"/>
      <c r="D52" s="176"/>
      <c r="E52" s="176"/>
      <c r="F52" s="176"/>
      <c r="G52" s="176"/>
      <c r="H52" s="176"/>
      <c r="I52" s="176"/>
      <c r="J52" s="176"/>
      <c r="K52" s="176"/>
      <c r="L52" s="118"/>
      <c r="M52" s="159"/>
    </row>
    <row r="53" spans="1:13" ht="21" x14ac:dyDescent="0.35">
      <c r="A53" s="119">
        <v>1</v>
      </c>
      <c r="B53" s="73" t="s">
        <v>151</v>
      </c>
      <c r="C53" s="73"/>
      <c r="D53" s="120"/>
      <c r="E53" s="120"/>
      <c r="F53" s="120"/>
      <c r="G53" s="120"/>
      <c r="H53" s="120"/>
      <c r="I53" s="120"/>
      <c r="J53" s="120"/>
      <c r="K53" s="120"/>
      <c r="L53" s="73"/>
      <c r="M53" s="159"/>
    </row>
    <row r="54" spans="1:13" ht="31.5" x14ac:dyDescent="0.35">
      <c r="A54" s="119">
        <v>2</v>
      </c>
      <c r="B54" s="73" t="s">
        <v>152</v>
      </c>
      <c r="C54" s="73"/>
      <c r="D54" s="120"/>
      <c r="E54" s="120"/>
      <c r="F54" s="120"/>
      <c r="G54" s="120"/>
      <c r="H54" s="120"/>
      <c r="I54" s="120"/>
      <c r="J54" s="120"/>
      <c r="K54" s="120"/>
      <c r="L54" s="73"/>
      <c r="M54" s="159"/>
    </row>
    <row r="55" spans="1:13" ht="31.5" x14ac:dyDescent="0.35">
      <c r="A55" s="119">
        <v>3</v>
      </c>
      <c r="B55" s="73" t="s">
        <v>153</v>
      </c>
      <c r="C55" s="73"/>
      <c r="D55" s="120"/>
      <c r="E55" s="120"/>
      <c r="F55" s="120"/>
      <c r="G55" s="120"/>
      <c r="H55" s="120"/>
      <c r="I55" s="120"/>
      <c r="J55" s="120"/>
      <c r="K55" s="120"/>
      <c r="L55" s="73"/>
      <c r="M55" s="159"/>
    </row>
    <row r="56" spans="1:13" ht="52.5" x14ac:dyDescent="0.35">
      <c r="A56" s="119">
        <v>4</v>
      </c>
      <c r="B56" s="73" t="s">
        <v>154</v>
      </c>
      <c r="C56" s="73"/>
      <c r="D56" s="120"/>
      <c r="E56" s="120"/>
      <c r="F56" s="120"/>
      <c r="G56" s="120"/>
      <c r="H56" s="120"/>
      <c r="I56" s="120"/>
      <c r="J56" s="120"/>
      <c r="K56" s="120"/>
      <c r="L56" s="73"/>
      <c r="M56" s="159"/>
    </row>
    <row r="57" spans="1:13" ht="21" x14ac:dyDescent="0.35">
      <c r="A57" s="119">
        <v>5</v>
      </c>
      <c r="B57" s="73" t="s">
        <v>155</v>
      </c>
      <c r="C57" s="73"/>
      <c r="D57" s="120"/>
      <c r="E57" s="120"/>
      <c r="F57" s="120"/>
      <c r="G57" s="120"/>
      <c r="H57" s="120"/>
      <c r="I57" s="120"/>
      <c r="J57" s="120"/>
      <c r="K57" s="120"/>
      <c r="L57" s="73"/>
      <c r="M57" s="159"/>
    </row>
    <row r="58" spans="1:13" x14ac:dyDescent="0.35">
      <c r="A58" s="119">
        <v>6</v>
      </c>
      <c r="B58" s="73" t="s">
        <v>156</v>
      </c>
      <c r="C58" s="73"/>
      <c r="D58" s="120"/>
      <c r="E58" s="120"/>
      <c r="F58" s="120"/>
      <c r="G58" s="120"/>
      <c r="H58" s="120"/>
      <c r="I58" s="120"/>
      <c r="J58" s="120"/>
      <c r="K58" s="120"/>
      <c r="L58" s="73"/>
      <c r="M58" s="159"/>
    </row>
    <row r="59" spans="1:13" ht="31.5" x14ac:dyDescent="0.35">
      <c r="A59" s="117" t="s">
        <v>346</v>
      </c>
      <c r="B59" s="118" t="s">
        <v>157</v>
      </c>
      <c r="C59" s="118"/>
      <c r="D59" s="176"/>
      <c r="E59" s="176"/>
      <c r="F59" s="176"/>
      <c r="G59" s="176"/>
      <c r="H59" s="176"/>
      <c r="I59" s="176"/>
      <c r="J59" s="176"/>
      <c r="K59" s="176"/>
      <c r="L59" s="118"/>
      <c r="M59" s="159"/>
    </row>
    <row r="60" spans="1:13" ht="63" x14ac:dyDescent="0.35">
      <c r="A60" s="119">
        <v>1</v>
      </c>
      <c r="B60" s="73" t="s">
        <v>158</v>
      </c>
      <c r="C60" s="73"/>
      <c r="D60" s="120"/>
      <c r="E60" s="120"/>
      <c r="F60" s="120"/>
      <c r="G60" s="120"/>
      <c r="H60" s="120"/>
      <c r="I60" s="120"/>
      <c r="J60" s="120"/>
      <c r="K60" s="120"/>
      <c r="L60" s="73"/>
      <c r="M60" s="159"/>
    </row>
    <row r="61" spans="1:13" ht="21" x14ac:dyDescent="0.35">
      <c r="A61" s="119">
        <v>2</v>
      </c>
      <c r="B61" s="73" t="s">
        <v>159</v>
      </c>
      <c r="C61" s="73"/>
      <c r="D61" s="120"/>
      <c r="E61" s="120"/>
      <c r="F61" s="120"/>
      <c r="G61" s="120"/>
      <c r="H61" s="120"/>
      <c r="I61" s="120"/>
      <c r="J61" s="120"/>
      <c r="K61" s="120"/>
      <c r="L61" s="73"/>
      <c r="M61" s="159"/>
    </row>
    <row r="62" spans="1:13" ht="42" x14ac:dyDescent="0.35">
      <c r="A62" s="117" t="s">
        <v>353</v>
      </c>
      <c r="B62" s="118" t="s">
        <v>160</v>
      </c>
      <c r="C62" s="118"/>
      <c r="D62" s="176"/>
      <c r="E62" s="176"/>
      <c r="F62" s="176"/>
      <c r="G62" s="176"/>
      <c r="H62" s="176"/>
      <c r="I62" s="176"/>
      <c r="J62" s="176"/>
      <c r="K62" s="176"/>
      <c r="L62" s="118"/>
      <c r="M62" s="159"/>
    </row>
    <row r="63" spans="1:13" ht="42" x14ac:dyDescent="0.35">
      <c r="A63" s="119">
        <v>1</v>
      </c>
      <c r="B63" s="73" t="s">
        <v>161</v>
      </c>
      <c r="C63" s="73"/>
      <c r="D63" s="120"/>
      <c r="E63" s="120"/>
      <c r="F63" s="120"/>
      <c r="G63" s="120"/>
      <c r="H63" s="120"/>
      <c r="I63" s="120"/>
      <c r="J63" s="120"/>
      <c r="K63" s="120"/>
      <c r="L63" s="73"/>
      <c r="M63" s="159"/>
    </row>
    <row r="64" spans="1:13" ht="31.5" x14ac:dyDescent="0.35">
      <c r="A64" s="119">
        <v>2</v>
      </c>
      <c r="B64" s="73" t="s">
        <v>162</v>
      </c>
      <c r="C64" s="73"/>
      <c r="D64" s="120"/>
      <c r="E64" s="120"/>
      <c r="F64" s="120"/>
      <c r="G64" s="120"/>
      <c r="H64" s="120"/>
      <c r="I64" s="120"/>
      <c r="J64" s="120"/>
      <c r="K64" s="120"/>
      <c r="L64" s="73"/>
      <c r="M64" s="159"/>
    </row>
    <row r="65" spans="1:13" ht="21" x14ac:dyDescent="0.35">
      <c r="A65" s="119">
        <v>3</v>
      </c>
      <c r="B65" s="73" t="s">
        <v>163</v>
      </c>
      <c r="C65" s="73"/>
      <c r="D65" s="120"/>
      <c r="E65" s="120"/>
      <c r="F65" s="120"/>
      <c r="G65" s="120"/>
      <c r="H65" s="120"/>
      <c r="I65" s="120"/>
      <c r="J65" s="120"/>
      <c r="K65" s="120"/>
      <c r="L65" s="73"/>
      <c r="M65" s="159"/>
    </row>
    <row r="66" spans="1:13" ht="42" x14ac:dyDescent="0.35">
      <c r="A66" s="119">
        <v>4</v>
      </c>
      <c r="B66" s="73" t="s">
        <v>164</v>
      </c>
      <c r="C66" s="73"/>
      <c r="D66" s="120"/>
      <c r="E66" s="120"/>
      <c r="F66" s="120"/>
      <c r="G66" s="120"/>
      <c r="H66" s="120"/>
      <c r="I66" s="120"/>
      <c r="J66" s="120"/>
      <c r="K66" s="120"/>
      <c r="L66" s="73"/>
      <c r="M66" s="159"/>
    </row>
    <row r="67" spans="1:13" ht="52.5" x14ac:dyDescent="0.35">
      <c r="A67" s="117" t="s">
        <v>363</v>
      </c>
      <c r="B67" s="118" t="s">
        <v>165</v>
      </c>
      <c r="C67" s="118"/>
      <c r="D67" s="176"/>
      <c r="E67" s="176"/>
      <c r="F67" s="176"/>
      <c r="G67" s="176"/>
      <c r="H67" s="176"/>
      <c r="I67" s="176"/>
      <c r="J67" s="176"/>
      <c r="K67" s="176"/>
      <c r="L67" s="118"/>
      <c r="M67" s="159"/>
    </row>
    <row r="68" spans="1:13" ht="21" x14ac:dyDescent="0.35">
      <c r="A68" s="119">
        <v>1</v>
      </c>
      <c r="B68" s="73" t="s">
        <v>166</v>
      </c>
      <c r="C68" s="73"/>
      <c r="D68" s="120"/>
      <c r="E68" s="120"/>
      <c r="F68" s="120"/>
      <c r="G68" s="120"/>
      <c r="H68" s="120"/>
      <c r="I68" s="120"/>
      <c r="J68" s="120"/>
      <c r="K68" s="120"/>
      <c r="L68" s="73"/>
      <c r="M68" s="159"/>
    </row>
    <row r="69" spans="1:13" x14ac:dyDescent="0.35">
      <c r="A69" s="119">
        <v>2</v>
      </c>
      <c r="B69" s="73" t="s">
        <v>167</v>
      </c>
      <c r="C69" s="73"/>
      <c r="D69" s="120"/>
      <c r="E69" s="120"/>
      <c r="F69" s="120"/>
      <c r="G69" s="120"/>
      <c r="H69" s="120"/>
      <c r="I69" s="120"/>
      <c r="J69" s="120"/>
      <c r="K69" s="120"/>
      <c r="L69" s="73"/>
      <c r="M69" s="159"/>
    </row>
    <row r="70" spans="1:13" x14ac:dyDescent="0.35">
      <c r="A70" s="117"/>
      <c r="B70" s="118"/>
      <c r="C70" s="118"/>
      <c r="D70" s="176"/>
      <c r="E70" s="176"/>
      <c r="F70" s="176"/>
      <c r="G70" s="176"/>
      <c r="H70" s="176"/>
      <c r="I70" s="176"/>
      <c r="J70" s="176"/>
      <c r="K70" s="176"/>
      <c r="L70" s="118"/>
      <c r="M70" s="159"/>
    </row>
    <row r="71" spans="1:13" ht="31.5" x14ac:dyDescent="0.35">
      <c r="A71" s="117" t="s">
        <v>230</v>
      </c>
      <c r="B71" s="118" t="s">
        <v>186</v>
      </c>
      <c r="C71" s="118"/>
      <c r="D71" s="176"/>
      <c r="E71" s="176"/>
      <c r="F71" s="176"/>
      <c r="G71" s="176"/>
      <c r="H71" s="176"/>
      <c r="I71" s="176"/>
      <c r="J71" s="176"/>
      <c r="K71" s="176"/>
      <c r="L71" s="118"/>
      <c r="M71" s="159"/>
    </row>
    <row r="72" spans="1:13" ht="31.5" x14ac:dyDescent="0.35">
      <c r="A72" s="117" t="s">
        <v>372</v>
      </c>
      <c r="B72" s="118" t="s">
        <v>187</v>
      </c>
      <c r="C72" s="118"/>
      <c r="D72" s="176"/>
      <c r="E72" s="176"/>
      <c r="F72" s="176"/>
      <c r="G72" s="176"/>
      <c r="H72" s="176"/>
      <c r="I72" s="176"/>
      <c r="J72" s="176"/>
      <c r="K72" s="176"/>
      <c r="L72" s="118"/>
      <c r="M72" s="159"/>
    </row>
    <row r="73" spans="1:13" ht="94.5" x14ac:dyDescent="0.35">
      <c r="A73" s="119">
        <v>1</v>
      </c>
      <c r="B73" s="73" t="s">
        <v>188</v>
      </c>
      <c r="C73" s="73"/>
      <c r="D73" s="120"/>
      <c r="E73" s="120"/>
      <c r="F73" s="120"/>
      <c r="G73" s="120"/>
      <c r="H73" s="120"/>
      <c r="I73" s="120"/>
      <c r="J73" s="120"/>
      <c r="K73" s="120"/>
      <c r="L73" s="73"/>
      <c r="M73" s="159"/>
    </row>
    <row r="74" spans="1:13" ht="52.5" x14ac:dyDescent="0.35">
      <c r="A74" s="119">
        <v>2</v>
      </c>
      <c r="B74" s="73" t="s">
        <v>189</v>
      </c>
      <c r="C74" s="73"/>
      <c r="D74" s="120"/>
      <c r="E74" s="120"/>
      <c r="F74" s="120"/>
      <c r="G74" s="120"/>
      <c r="H74" s="120"/>
      <c r="I74" s="120"/>
      <c r="J74" s="120"/>
      <c r="K74" s="120"/>
      <c r="L74" s="73"/>
      <c r="M74" s="159"/>
    </row>
    <row r="75" spans="1:13" ht="52.5" x14ac:dyDescent="0.35">
      <c r="A75" s="119">
        <v>3</v>
      </c>
      <c r="B75" s="73" t="s">
        <v>190</v>
      </c>
      <c r="C75" s="73"/>
      <c r="D75" s="120"/>
      <c r="E75" s="120"/>
      <c r="F75" s="120"/>
      <c r="G75" s="120"/>
      <c r="H75" s="120"/>
      <c r="I75" s="120"/>
      <c r="J75" s="120"/>
      <c r="K75" s="120"/>
      <c r="L75" s="73"/>
      <c r="M75" s="159"/>
    </row>
    <row r="76" spans="1:13" ht="63" x14ac:dyDescent="0.35">
      <c r="A76" s="119">
        <v>4</v>
      </c>
      <c r="B76" s="73" t="s">
        <v>191</v>
      </c>
      <c r="C76" s="73"/>
      <c r="D76" s="120"/>
      <c r="E76" s="120"/>
      <c r="F76" s="120"/>
      <c r="G76" s="120"/>
      <c r="H76" s="120"/>
      <c r="I76" s="120"/>
      <c r="J76" s="120"/>
      <c r="K76" s="120"/>
      <c r="L76" s="73"/>
      <c r="M76" s="159"/>
    </row>
    <row r="77" spans="1:13" ht="63" x14ac:dyDescent="0.35">
      <c r="A77" s="119">
        <v>5</v>
      </c>
      <c r="B77" s="73" t="s">
        <v>192</v>
      </c>
      <c r="C77" s="73"/>
      <c r="D77" s="120"/>
      <c r="E77" s="120"/>
      <c r="F77" s="120"/>
      <c r="G77" s="120"/>
      <c r="H77" s="120"/>
      <c r="I77" s="120"/>
      <c r="J77" s="120"/>
      <c r="K77" s="120"/>
      <c r="L77" s="73"/>
      <c r="M77" s="159"/>
    </row>
    <row r="78" spans="1:13" x14ac:dyDescent="0.35">
      <c r="A78" s="119">
        <v>6</v>
      </c>
      <c r="B78" s="73" t="s">
        <v>193</v>
      </c>
      <c r="C78" s="73"/>
      <c r="D78" s="120"/>
      <c r="E78" s="120"/>
      <c r="F78" s="120"/>
      <c r="G78" s="120"/>
      <c r="H78" s="120"/>
      <c r="I78" s="120"/>
      <c r="J78" s="120"/>
      <c r="K78" s="120"/>
      <c r="L78" s="73"/>
      <c r="M78" s="159"/>
    </row>
    <row r="79" spans="1:13" ht="63" x14ac:dyDescent="0.35">
      <c r="A79" s="117" t="s">
        <v>387</v>
      </c>
      <c r="B79" s="118" t="s">
        <v>194</v>
      </c>
      <c r="C79" s="118"/>
      <c r="D79" s="176"/>
      <c r="E79" s="176"/>
      <c r="F79" s="176"/>
      <c r="G79" s="176"/>
      <c r="H79" s="176"/>
      <c r="I79" s="176"/>
      <c r="J79" s="176"/>
      <c r="K79" s="176"/>
      <c r="L79" s="118"/>
      <c r="M79" s="159"/>
    </row>
    <row r="80" spans="1:13" ht="31.5" x14ac:dyDescent="0.35">
      <c r="A80" s="119">
        <v>1</v>
      </c>
      <c r="B80" s="73" t="s">
        <v>195</v>
      </c>
      <c r="C80" s="73"/>
      <c r="D80" s="120"/>
      <c r="E80" s="120"/>
      <c r="F80" s="120"/>
      <c r="G80" s="120"/>
      <c r="H80" s="120"/>
      <c r="I80" s="120"/>
      <c r="J80" s="120"/>
      <c r="K80" s="120"/>
      <c r="L80" s="73"/>
      <c r="M80" s="159"/>
    </row>
    <row r="81" spans="1:13" x14ac:dyDescent="0.35">
      <c r="A81" s="119"/>
      <c r="B81" s="73"/>
      <c r="C81" s="73"/>
      <c r="D81" s="120"/>
      <c r="E81" s="120"/>
      <c r="F81" s="120"/>
      <c r="G81" s="120"/>
      <c r="H81" s="120"/>
      <c r="I81" s="120"/>
      <c r="J81" s="120"/>
      <c r="K81" s="120"/>
      <c r="L81" s="120"/>
      <c r="M81" s="159"/>
    </row>
    <row r="82" spans="1:13" x14ac:dyDescent="0.35">
      <c r="A82" s="221" t="s">
        <v>554</v>
      </c>
      <c r="B82" s="221"/>
      <c r="C82" s="71"/>
      <c r="D82" s="158" t="s">
        <v>550</v>
      </c>
      <c r="E82" s="158" t="s">
        <v>551</v>
      </c>
      <c r="F82" s="158" t="s">
        <v>552</v>
      </c>
      <c r="G82" s="158" t="s">
        <v>555</v>
      </c>
      <c r="H82" s="158" t="s">
        <v>553</v>
      </c>
      <c r="I82" s="158" t="s">
        <v>555</v>
      </c>
      <c r="J82" s="158" t="s">
        <v>553</v>
      </c>
      <c r="K82" s="158" t="s">
        <v>555</v>
      </c>
      <c r="L82" s="158"/>
      <c r="M82" s="159"/>
    </row>
    <row r="83" spans="1:13" x14ac:dyDescent="0.35">
      <c r="A83" s="68"/>
      <c r="B83" s="69"/>
      <c r="C83" s="69"/>
      <c r="D83" s="69"/>
      <c r="E83" s="69"/>
      <c r="F83" s="69"/>
      <c r="G83" s="69"/>
      <c r="H83" s="69"/>
      <c r="I83" s="69"/>
      <c r="J83" s="69"/>
      <c r="K83" s="69"/>
      <c r="L83" s="69"/>
      <c r="M83" s="69"/>
    </row>
    <row r="84" spans="1:13" x14ac:dyDescent="0.35">
      <c r="A84" s="68"/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</row>
  </sheetData>
  <mergeCells count="12">
    <mergeCell ref="H5:I6"/>
    <mergeCell ref="J5:K6"/>
    <mergeCell ref="L5:L7"/>
    <mergeCell ref="A82:B82"/>
    <mergeCell ref="A2:L2"/>
    <mergeCell ref="A3:L3"/>
    <mergeCell ref="A5:A7"/>
    <mergeCell ref="B5:B7"/>
    <mergeCell ref="C5:C7"/>
    <mergeCell ref="D5:D7"/>
    <mergeCell ref="E5:E7"/>
    <mergeCell ref="F5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80461-A89F-42EC-A264-651569CAECF3}">
  <dimension ref="A1:Q94"/>
  <sheetViews>
    <sheetView workbookViewId="0">
      <pane ySplit="7" topLeftCell="A66" activePane="bottomLeft" state="frozen"/>
      <selection pane="bottomLeft" activeCell="A8" sqref="A8:XFD8"/>
    </sheetView>
  </sheetViews>
  <sheetFormatPr defaultRowHeight="10.5" x14ac:dyDescent="0.25"/>
  <cols>
    <col min="1" max="1" width="9.54296875" style="69" customWidth="1"/>
    <col min="2" max="2" width="26" style="69" customWidth="1"/>
    <col min="3" max="4" width="8.7265625" style="69"/>
    <col min="5" max="5" width="14.54296875" style="69" customWidth="1"/>
    <col min="6" max="7" width="8.7265625" style="69"/>
    <col min="8" max="8" width="12.36328125" style="69" customWidth="1"/>
    <col min="9" max="10" width="8.7265625" style="69"/>
    <col min="11" max="11" width="9.7265625" style="69" customWidth="1"/>
    <col min="12" max="16" width="8.7265625" style="69"/>
    <col min="17" max="17" width="10.90625" style="69" customWidth="1"/>
    <col min="18" max="16384" width="8.7265625" style="69"/>
  </cols>
  <sheetData>
    <row r="1" spans="1:17" x14ac:dyDescent="0.25">
      <c r="A1" s="140" t="s">
        <v>78</v>
      </c>
    </row>
    <row r="2" spans="1:17" x14ac:dyDescent="0.25">
      <c r="A2" s="181" t="s">
        <v>52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</row>
    <row r="3" spans="1:17" x14ac:dyDescent="0.25">
      <c r="A3" s="181" t="s">
        <v>77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</row>
    <row r="4" spans="1:17" x14ac:dyDescent="0.25">
      <c r="A4" s="122"/>
    </row>
    <row r="5" spans="1:17" x14ac:dyDescent="0.25">
      <c r="A5" s="193" t="s">
        <v>53</v>
      </c>
      <c r="B5" s="193" t="s">
        <v>54</v>
      </c>
      <c r="C5" s="194" t="s">
        <v>55</v>
      </c>
      <c r="D5" s="194"/>
      <c r="E5" s="194"/>
      <c r="F5" s="195" t="s">
        <v>56</v>
      </c>
      <c r="G5" s="195"/>
      <c r="H5" s="195"/>
      <c r="I5" s="196" t="s">
        <v>57</v>
      </c>
      <c r="J5" s="196"/>
      <c r="K5" s="196"/>
      <c r="L5" s="192" t="s">
        <v>58</v>
      </c>
      <c r="M5" s="192"/>
      <c r="N5" s="192"/>
      <c r="O5" s="192" t="s">
        <v>59</v>
      </c>
      <c r="P5" s="192"/>
      <c r="Q5" s="192"/>
    </row>
    <row r="6" spans="1:17" x14ac:dyDescent="0.25">
      <c r="A6" s="193"/>
      <c r="B6" s="193"/>
      <c r="C6" s="15" t="s">
        <v>60</v>
      </c>
      <c r="D6" s="15" t="s">
        <v>5</v>
      </c>
      <c r="E6" s="15" t="s">
        <v>61</v>
      </c>
      <c r="F6" s="16" t="s">
        <v>60</v>
      </c>
      <c r="G6" s="16" t="s">
        <v>5</v>
      </c>
      <c r="H6" s="16" t="s">
        <v>61</v>
      </c>
      <c r="I6" s="17" t="s">
        <v>60</v>
      </c>
      <c r="J6" s="17" t="s">
        <v>5</v>
      </c>
      <c r="K6" s="17" t="s">
        <v>61</v>
      </c>
      <c r="L6" s="18" t="s">
        <v>60</v>
      </c>
      <c r="M6" s="18" t="s">
        <v>5</v>
      </c>
      <c r="N6" s="18" t="s">
        <v>62</v>
      </c>
      <c r="O6" s="18" t="s">
        <v>60</v>
      </c>
      <c r="P6" s="18" t="s">
        <v>5</v>
      </c>
      <c r="Q6" s="18" t="s">
        <v>61</v>
      </c>
    </row>
    <row r="7" spans="1:17" ht="11" thickBot="1" x14ac:dyDescent="0.3">
      <c r="A7" s="31">
        <v>1</v>
      </c>
      <c r="B7" s="31">
        <v>2</v>
      </c>
      <c r="C7" s="31">
        <v>6</v>
      </c>
      <c r="D7" s="31">
        <v>7</v>
      </c>
      <c r="E7" s="31">
        <v>8</v>
      </c>
      <c r="F7" s="31">
        <v>9</v>
      </c>
      <c r="G7" s="31">
        <v>10</v>
      </c>
      <c r="H7" s="31">
        <v>11</v>
      </c>
      <c r="I7" s="31">
        <v>12</v>
      </c>
      <c r="J7" s="31">
        <v>13</v>
      </c>
      <c r="K7" s="31">
        <v>14</v>
      </c>
      <c r="L7" s="31"/>
      <c r="M7" s="31"/>
      <c r="N7" s="31"/>
      <c r="O7" s="31">
        <v>15</v>
      </c>
      <c r="P7" s="31">
        <v>16</v>
      </c>
      <c r="Q7" s="31">
        <v>17</v>
      </c>
    </row>
    <row r="8" spans="1:17" ht="15.5" customHeight="1" thickBot="1" x14ac:dyDescent="0.3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</row>
    <row r="9" spans="1:17" ht="23.5" customHeight="1" x14ac:dyDescent="0.25">
      <c r="A9" s="29">
        <v>1</v>
      </c>
      <c r="B9" s="30" t="s">
        <v>79</v>
      </c>
      <c r="C9" s="167"/>
      <c r="D9" s="167"/>
      <c r="E9" s="29"/>
      <c r="F9" s="167"/>
      <c r="G9" s="167"/>
      <c r="H9" s="29"/>
      <c r="I9" s="167"/>
      <c r="J9" s="167"/>
      <c r="K9" s="29"/>
      <c r="L9" s="29"/>
      <c r="M9" s="29"/>
      <c r="N9" s="29"/>
      <c r="O9" s="167"/>
      <c r="P9" s="167"/>
      <c r="Q9" s="29" t="s">
        <v>63</v>
      </c>
    </row>
    <row r="10" spans="1:17" ht="21.5" customHeight="1" x14ac:dyDescent="0.25">
      <c r="A10" s="22" t="s">
        <v>64</v>
      </c>
      <c r="B10" s="23" t="s">
        <v>80</v>
      </c>
      <c r="C10" s="168"/>
      <c r="D10" s="168"/>
      <c r="E10" s="22"/>
      <c r="F10" s="168"/>
      <c r="G10" s="168"/>
      <c r="H10" s="22"/>
      <c r="I10" s="168"/>
      <c r="J10" s="168"/>
      <c r="K10" s="22"/>
      <c r="L10" s="22"/>
      <c r="M10" s="22"/>
      <c r="N10" s="22"/>
      <c r="O10" s="168"/>
      <c r="P10" s="168"/>
      <c r="Q10" s="22" t="s">
        <v>65</v>
      </c>
    </row>
    <row r="11" spans="1:17" ht="21" customHeight="1" x14ac:dyDescent="0.25">
      <c r="A11" s="24" t="s">
        <v>113</v>
      </c>
      <c r="B11" s="38" t="s">
        <v>81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</row>
    <row r="12" spans="1:17" ht="21" customHeight="1" x14ac:dyDescent="0.25">
      <c r="A12" s="24" t="s">
        <v>114</v>
      </c>
      <c r="B12" s="38" t="s">
        <v>82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</row>
    <row r="13" spans="1:17" ht="21" customHeight="1" x14ac:dyDescent="0.25">
      <c r="A13" s="24" t="s">
        <v>115</v>
      </c>
      <c r="B13" s="38" t="s">
        <v>83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</row>
    <row r="14" spans="1:17" ht="21" customHeight="1" x14ac:dyDescent="0.25">
      <c r="A14" s="24" t="s">
        <v>116</v>
      </c>
      <c r="B14" s="38" t="s">
        <v>84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</row>
    <row r="15" spans="1:17" ht="23" customHeight="1" x14ac:dyDescent="0.25">
      <c r="A15" s="22" t="s">
        <v>66</v>
      </c>
      <c r="B15" s="23" t="s">
        <v>85</v>
      </c>
      <c r="C15" s="168"/>
      <c r="D15" s="168"/>
      <c r="E15" s="22"/>
      <c r="F15" s="168"/>
      <c r="G15" s="168"/>
      <c r="H15" s="22"/>
      <c r="I15" s="168"/>
      <c r="J15" s="168"/>
      <c r="K15" s="22"/>
      <c r="L15" s="22"/>
      <c r="M15" s="22"/>
      <c r="N15" s="22"/>
      <c r="O15" s="168"/>
      <c r="P15" s="168"/>
      <c r="Q15" s="22" t="s">
        <v>67</v>
      </c>
    </row>
    <row r="16" spans="1:17" ht="18" customHeight="1" x14ac:dyDescent="0.25">
      <c r="A16" s="24" t="s">
        <v>117</v>
      </c>
      <c r="B16" s="39" t="s">
        <v>86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</row>
    <row r="17" spans="1:17" ht="21.5" customHeight="1" x14ac:dyDescent="0.25">
      <c r="A17" s="24" t="s">
        <v>118</v>
      </c>
      <c r="B17" s="40" t="s">
        <v>87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</row>
    <row r="18" spans="1:17" ht="21" customHeight="1" x14ac:dyDescent="0.25">
      <c r="A18" s="22" t="s">
        <v>68</v>
      </c>
      <c r="B18" s="23" t="s">
        <v>88</v>
      </c>
      <c r="C18" s="168"/>
      <c r="D18" s="168"/>
      <c r="E18" s="22"/>
      <c r="F18" s="168"/>
      <c r="G18" s="168"/>
      <c r="H18" s="22"/>
      <c r="I18" s="168"/>
      <c r="J18" s="168"/>
      <c r="K18" s="22"/>
      <c r="L18" s="22"/>
      <c r="M18" s="22"/>
      <c r="N18" s="22"/>
      <c r="O18" s="168"/>
      <c r="P18" s="168"/>
      <c r="Q18" s="22" t="s">
        <v>69</v>
      </c>
    </row>
    <row r="19" spans="1:17" ht="21" customHeight="1" x14ac:dyDescent="0.25">
      <c r="A19" s="24" t="s">
        <v>119</v>
      </c>
      <c r="B19" s="25" t="s">
        <v>89</v>
      </c>
      <c r="C19" s="168"/>
      <c r="D19" s="168"/>
      <c r="E19" s="168"/>
      <c r="F19" s="168"/>
      <c r="G19" s="168"/>
      <c r="H19" s="168"/>
      <c r="I19" s="168"/>
      <c r="J19" s="168"/>
      <c r="K19" s="168"/>
      <c r="L19" s="24"/>
      <c r="M19" s="24"/>
      <c r="N19" s="24"/>
      <c r="O19" s="168"/>
      <c r="P19" s="168"/>
      <c r="Q19" s="168"/>
    </row>
    <row r="20" spans="1:17" ht="22" customHeight="1" x14ac:dyDescent="0.25">
      <c r="A20" s="20" t="s">
        <v>90</v>
      </c>
      <c r="B20" s="21" t="s">
        <v>91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</row>
    <row r="21" spans="1:17" ht="22" customHeight="1" x14ac:dyDescent="0.25">
      <c r="A21" s="24" t="s">
        <v>120</v>
      </c>
      <c r="B21" s="39" t="s">
        <v>92</v>
      </c>
      <c r="C21" s="168"/>
      <c r="D21" s="168"/>
      <c r="E21" s="20"/>
      <c r="F21" s="168"/>
      <c r="G21" s="168"/>
      <c r="H21" s="20"/>
      <c r="I21" s="168"/>
      <c r="J21" s="168"/>
      <c r="K21" s="20"/>
      <c r="L21" s="20"/>
      <c r="M21" s="20"/>
      <c r="N21" s="20"/>
      <c r="O21" s="168"/>
      <c r="P21" s="168"/>
      <c r="Q21" s="20" t="s">
        <v>70</v>
      </c>
    </row>
    <row r="22" spans="1:17" ht="23" customHeight="1" x14ac:dyDescent="0.25">
      <c r="A22" s="19" t="s">
        <v>121</v>
      </c>
      <c r="B22" s="39" t="s">
        <v>93</v>
      </c>
      <c r="C22" s="168"/>
      <c r="D22" s="168"/>
      <c r="E22" s="22"/>
      <c r="F22" s="168"/>
      <c r="G22" s="168"/>
      <c r="H22" s="22"/>
      <c r="I22" s="168"/>
      <c r="J22" s="168"/>
      <c r="K22" s="22"/>
      <c r="L22" s="22"/>
      <c r="M22" s="22"/>
      <c r="N22" s="22"/>
      <c r="O22" s="168"/>
      <c r="P22" s="168"/>
      <c r="Q22" s="22" t="s">
        <v>72</v>
      </c>
    </row>
    <row r="23" spans="1:17" ht="22.5" customHeight="1" x14ac:dyDescent="0.25">
      <c r="A23" s="41" t="s">
        <v>94</v>
      </c>
      <c r="B23" s="21" t="s">
        <v>95</v>
      </c>
      <c r="C23" s="33"/>
      <c r="D23" s="34"/>
      <c r="E23" s="34"/>
      <c r="F23" s="33"/>
      <c r="G23" s="34"/>
      <c r="H23" s="35"/>
      <c r="I23" s="33"/>
      <c r="J23" s="34"/>
      <c r="K23" s="34"/>
      <c r="L23" s="36"/>
      <c r="M23" s="36"/>
      <c r="N23" s="36"/>
      <c r="O23" s="33"/>
      <c r="P23" s="34"/>
      <c r="Q23" s="34"/>
    </row>
    <row r="24" spans="1:17" ht="22" customHeight="1" x14ac:dyDescent="0.25">
      <c r="A24" s="26" t="s">
        <v>122</v>
      </c>
      <c r="B24" s="40" t="s">
        <v>96</v>
      </c>
      <c r="C24" s="33"/>
      <c r="D24" s="34"/>
      <c r="E24" s="34"/>
      <c r="F24" s="33"/>
      <c r="G24" s="34"/>
      <c r="H24" s="35"/>
      <c r="I24" s="33"/>
      <c r="J24" s="34"/>
      <c r="K24" s="34"/>
      <c r="L24" s="36"/>
      <c r="M24" s="36"/>
      <c r="N24" s="36"/>
      <c r="O24" s="33"/>
      <c r="P24" s="34"/>
      <c r="Q24" s="34"/>
    </row>
    <row r="25" spans="1:17" ht="22" customHeight="1" x14ac:dyDescent="0.25">
      <c r="A25" s="26" t="s">
        <v>123</v>
      </c>
      <c r="B25" s="40" t="s">
        <v>97</v>
      </c>
      <c r="C25" s="33"/>
      <c r="D25" s="34"/>
      <c r="E25" s="34"/>
      <c r="F25" s="33"/>
      <c r="G25" s="34"/>
      <c r="H25" s="35"/>
      <c r="I25" s="33"/>
      <c r="J25" s="34"/>
      <c r="K25" s="34"/>
      <c r="L25" s="36"/>
      <c r="M25" s="36"/>
      <c r="N25" s="36"/>
      <c r="O25" s="33"/>
      <c r="P25" s="34"/>
      <c r="Q25" s="34"/>
    </row>
    <row r="26" spans="1:17" ht="22" customHeight="1" x14ac:dyDescent="0.25">
      <c r="A26" s="26" t="s">
        <v>124</v>
      </c>
      <c r="B26" s="40" t="s">
        <v>98</v>
      </c>
      <c r="C26" s="33"/>
      <c r="D26" s="34"/>
      <c r="E26" s="34"/>
      <c r="F26" s="33"/>
      <c r="G26" s="34"/>
      <c r="H26" s="35"/>
      <c r="I26" s="33"/>
      <c r="J26" s="34"/>
      <c r="K26" s="34"/>
      <c r="L26" s="36"/>
      <c r="M26" s="36"/>
      <c r="N26" s="36"/>
      <c r="O26" s="33"/>
      <c r="P26" s="34"/>
      <c r="Q26" s="34"/>
    </row>
    <row r="27" spans="1:17" ht="22" customHeight="1" x14ac:dyDescent="0.25">
      <c r="A27" s="26" t="s">
        <v>125</v>
      </c>
      <c r="B27" s="40" t="s">
        <v>99</v>
      </c>
      <c r="C27" s="33"/>
      <c r="D27" s="34"/>
      <c r="E27" s="34"/>
      <c r="F27" s="33"/>
      <c r="G27" s="34"/>
      <c r="H27" s="35"/>
      <c r="I27" s="33"/>
      <c r="J27" s="34"/>
      <c r="K27" s="34"/>
      <c r="L27" s="36"/>
      <c r="M27" s="36"/>
      <c r="N27" s="36"/>
      <c r="O27" s="33"/>
      <c r="P27" s="34"/>
      <c r="Q27" s="34"/>
    </row>
    <row r="28" spans="1:17" ht="22" customHeight="1" x14ac:dyDescent="0.25">
      <c r="A28" s="26" t="s">
        <v>126</v>
      </c>
      <c r="B28" s="40" t="s">
        <v>100</v>
      </c>
      <c r="C28" s="33"/>
      <c r="D28" s="34"/>
      <c r="E28" s="34"/>
      <c r="F28" s="33"/>
      <c r="G28" s="34"/>
      <c r="H28" s="35"/>
      <c r="I28" s="33"/>
      <c r="J28" s="34"/>
      <c r="K28" s="34"/>
      <c r="L28" s="36"/>
      <c r="M28" s="36"/>
      <c r="N28" s="36"/>
      <c r="O28" s="33"/>
      <c r="P28" s="34"/>
      <c r="Q28" s="34"/>
    </row>
    <row r="29" spans="1:17" ht="33.5" customHeight="1" x14ac:dyDescent="0.25">
      <c r="A29" s="26" t="s">
        <v>127</v>
      </c>
      <c r="B29" s="40" t="s">
        <v>101</v>
      </c>
      <c r="C29" s="33"/>
      <c r="D29" s="34"/>
      <c r="E29" s="34"/>
      <c r="F29" s="33"/>
      <c r="G29" s="34"/>
      <c r="H29" s="35"/>
      <c r="I29" s="33"/>
      <c r="J29" s="34"/>
      <c r="K29" s="34"/>
      <c r="L29" s="36"/>
      <c r="M29" s="36"/>
      <c r="N29" s="36"/>
      <c r="O29" s="33"/>
      <c r="P29" s="34"/>
      <c r="Q29" s="34"/>
    </row>
    <row r="30" spans="1:17" ht="24.5" customHeight="1" x14ac:dyDescent="0.25">
      <c r="A30" s="41" t="s">
        <v>102</v>
      </c>
      <c r="B30" s="21" t="s">
        <v>103</v>
      </c>
      <c r="C30" s="33"/>
      <c r="D30" s="34"/>
      <c r="E30" s="34"/>
      <c r="F30" s="33"/>
      <c r="G30" s="34"/>
      <c r="H30" s="35"/>
      <c r="I30" s="33"/>
      <c r="J30" s="34"/>
      <c r="K30" s="34"/>
      <c r="L30" s="36"/>
      <c r="M30" s="36"/>
      <c r="N30" s="36"/>
      <c r="O30" s="33"/>
      <c r="P30" s="34"/>
      <c r="Q30" s="34"/>
    </row>
    <row r="31" spans="1:17" ht="18" customHeight="1" x14ac:dyDescent="0.25">
      <c r="A31" s="26" t="s">
        <v>128</v>
      </c>
      <c r="B31" s="40" t="s">
        <v>104</v>
      </c>
      <c r="C31" s="33"/>
      <c r="D31" s="34"/>
      <c r="E31" s="34"/>
      <c r="F31" s="33"/>
      <c r="G31" s="34"/>
      <c r="H31" s="35"/>
      <c r="I31" s="33"/>
      <c r="J31" s="34"/>
      <c r="K31" s="34"/>
      <c r="L31" s="36"/>
      <c r="M31" s="36"/>
      <c r="N31" s="36"/>
      <c r="O31" s="33"/>
      <c r="P31" s="34"/>
      <c r="Q31" s="34"/>
    </row>
    <row r="32" spans="1:17" ht="21" customHeight="1" x14ac:dyDescent="0.25">
      <c r="A32" s="26" t="s">
        <v>129</v>
      </c>
      <c r="B32" s="40" t="s">
        <v>105</v>
      </c>
      <c r="C32" s="33"/>
      <c r="D32" s="34"/>
      <c r="E32" s="34"/>
      <c r="F32" s="33"/>
      <c r="G32" s="34"/>
      <c r="H32" s="35"/>
      <c r="I32" s="33"/>
      <c r="J32" s="34"/>
      <c r="K32" s="34"/>
      <c r="L32" s="36"/>
      <c r="M32" s="36"/>
      <c r="N32" s="36"/>
      <c r="O32" s="33"/>
      <c r="P32" s="34"/>
      <c r="Q32" s="34"/>
    </row>
    <row r="33" spans="1:17" ht="18" customHeight="1" x14ac:dyDescent="0.25">
      <c r="A33" s="26" t="s">
        <v>130</v>
      </c>
      <c r="B33" s="40" t="s">
        <v>106</v>
      </c>
      <c r="C33" s="33"/>
      <c r="D33" s="34"/>
      <c r="E33" s="34"/>
      <c r="F33" s="33"/>
      <c r="G33" s="34"/>
      <c r="H33" s="35"/>
      <c r="I33" s="33"/>
      <c r="J33" s="34"/>
      <c r="K33" s="34"/>
      <c r="L33" s="36"/>
      <c r="M33" s="36"/>
      <c r="N33" s="36"/>
      <c r="O33" s="33"/>
      <c r="P33" s="34"/>
      <c r="Q33" s="34"/>
    </row>
    <row r="34" spans="1:17" ht="34.5" customHeight="1" x14ac:dyDescent="0.25">
      <c r="A34" s="41" t="s">
        <v>108</v>
      </c>
      <c r="B34" s="21" t="s">
        <v>107</v>
      </c>
      <c r="C34" s="33"/>
      <c r="D34" s="34"/>
      <c r="E34" s="34"/>
      <c r="F34" s="33"/>
      <c r="G34" s="34"/>
      <c r="H34" s="35"/>
      <c r="I34" s="33"/>
      <c r="J34" s="34"/>
      <c r="K34" s="34"/>
      <c r="L34" s="36"/>
      <c r="M34" s="36"/>
      <c r="N34" s="36"/>
      <c r="O34" s="33"/>
      <c r="P34" s="34"/>
      <c r="Q34" s="34"/>
    </row>
    <row r="35" spans="1:17" ht="38" customHeight="1" x14ac:dyDescent="0.25">
      <c r="A35" s="26" t="s">
        <v>131</v>
      </c>
      <c r="B35" s="40" t="s">
        <v>109</v>
      </c>
      <c r="C35" s="33"/>
      <c r="D35" s="34"/>
      <c r="E35" s="34"/>
      <c r="F35" s="33"/>
      <c r="G35" s="34"/>
      <c r="H35" s="35"/>
      <c r="I35" s="33"/>
      <c r="J35" s="34"/>
      <c r="K35" s="34"/>
      <c r="L35" s="36"/>
      <c r="M35" s="36"/>
      <c r="N35" s="36"/>
      <c r="O35" s="33"/>
      <c r="P35" s="34"/>
      <c r="Q35" s="34"/>
    </row>
    <row r="36" spans="1:17" ht="23.5" customHeight="1" x14ac:dyDescent="0.25">
      <c r="A36" s="26" t="s">
        <v>132</v>
      </c>
      <c r="B36" s="40" t="s">
        <v>110</v>
      </c>
      <c r="C36" s="33"/>
      <c r="D36" s="34"/>
      <c r="E36" s="34"/>
      <c r="F36" s="33"/>
      <c r="G36" s="34"/>
      <c r="H36" s="35"/>
      <c r="I36" s="33"/>
      <c r="J36" s="34"/>
      <c r="K36" s="34"/>
      <c r="L36" s="36"/>
      <c r="M36" s="36"/>
      <c r="N36" s="36"/>
      <c r="O36" s="33"/>
      <c r="P36" s="34"/>
      <c r="Q36" s="34"/>
    </row>
    <row r="37" spans="1:17" ht="23.5" customHeight="1" x14ac:dyDescent="0.25">
      <c r="A37" s="26" t="s">
        <v>133</v>
      </c>
      <c r="B37" s="40" t="s">
        <v>111</v>
      </c>
      <c r="C37" s="33"/>
      <c r="D37" s="34"/>
      <c r="E37" s="34"/>
      <c r="F37" s="33"/>
      <c r="G37" s="34"/>
      <c r="H37" s="35"/>
      <c r="I37" s="33"/>
      <c r="J37" s="34"/>
      <c r="K37" s="34"/>
      <c r="L37" s="36"/>
      <c r="M37" s="36"/>
      <c r="N37" s="36"/>
      <c r="O37" s="33"/>
      <c r="P37" s="34"/>
      <c r="Q37" s="34"/>
    </row>
    <row r="38" spans="1:17" ht="18" customHeight="1" x14ac:dyDescent="0.25">
      <c r="A38" s="26"/>
      <c r="B38" s="27"/>
      <c r="C38" s="33"/>
      <c r="D38" s="34"/>
      <c r="E38" s="34"/>
      <c r="F38" s="33"/>
      <c r="G38" s="34"/>
      <c r="H38" s="35"/>
      <c r="I38" s="33"/>
      <c r="J38" s="34"/>
      <c r="K38" s="34"/>
      <c r="L38" s="36"/>
      <c r="M38" s="36"/>
      <c r="N38" s="36"/>
      <c r="O38" s="33"/>
      <c r="P38" s="34"/>
      <c r="Q38" s="34"/>
    </row>
    <row r="39" spans="1:17" ht="26.5" customHeight="1" x14ac:dyDescent="0.25">
      <c r="A39" s="41">
        <v>2</v>
      </c>
      <c r="B39" s="21" t="s">
        <v>112</v>
      </c>
      <c r="C39" s="33"/>
      <c r="D39" s="34"/>
      <c r="E39" s="34"/>
      <c r="F39" s="33"/>
      <c r="G39" s="34"/>
      <c r="H39" s="35"/>
      <c r="I39" s="33"/>
      <c r="J39" s="34"/>
      <c r="K39" s="34"/>
      <c r="L39" s="36"/>
      <c r="M39" s="36"/>
      <c r="N39" s="36"/>
      <c r="O39" s="33"/>
      <c r="P39" s="34"/>
      <c r="Q39" s="34"/>
    </row>
    <row r="40" spans="1:17" ht="64.5" customHeight="1" x14ac:dyDescent="0.25">
      <c r="A40" s="41" t="s">
        <v>71</v>
      </c>
      <c r="B40" s="42" t="s">
        <v>134</v>
      </c>
      <c r="C40" s="33"/>
      <c r="D40" s="34"/>
      <c r="E40" s="34"/>
      <c r="F40" s="33"/>
      <c r="G40" s="34"/>
      <c r="H40" s="35"/>
      <c r="I40" s="33"/>
      <c r="J40" s="34"/>
      <c r="K40" s="34"/>
      <c r="L40" s="36"/>
      <c r="M40" s="36"/>
      <c r="N40" s="36"/>
      <c r="O40" s="33"/>
      <c r="P40" s="34"/>
      <c r="Q40" s="34"/>
    </row>
    <row r="41" spans="1:17" ht="32.5" customHeight="1" x14ac:dyDescent="0.25">
      <c r="A41" s="26" t="s">
        <v>142</v>
      </c>
      <c r="B41" s="39" t="s">
        <v>135</v>
      </c>
      <c r="C41" s="33"/>
      <c r="D41" s="34"/>
      <c r="E41" s="34"/>
      <c r="F41" s="33"/>
      <c r="G41" s="34"/>
      <c r="H41" s="35"/>
      <c r="I41" s="33"/>
      <c r="J41" s="34"/>
      <c r="K41" s="34"/>
      <c r="L41" s="36"/>
      <c r="M41" s="36"/>
      <c r="N41" s="36"/>
      <c r="O41" s="33"/>
      <c r="P41" s="34"/>
      <c r="Q41" s="34"/>
    </row>
    <row r="42" spans="1:17" ht="32.5" customHeight="1" x14ac:dyDescent="0.25">
      <c r="A42" s="26" t="s">
        <v>143</v>
      </c>
      <c r="B42" s="39" t="s">
        <v>136</v>
      </c>
      <c r="C42" s="33"/>
      <c r="D42" s="34"/>
      <c r="E42" s="34"/>
      <c r="F42" s="33"/>
      <c r="G42" s="34"/>
      <c r="H42" s="35"/>
      <c r="I42" s="33"/>
      <c r="J42" s="34"/>
      <c r="K42" s="34"/>
      <c r="L42" s="36"/>
      <c r="M42" s="36"/>
      <c r="N42" s="36"/>
      <c r="O42" s="33"/>
      <c r="P42" s="34"/>
      <c r="Q42" s="34"/>
    </row>
    <row r="43" spans="1:17" ht="57" customHeight="1" x14ac:dyDescent="0.25">
      <c r="A43" s="26" t="s">
        <v>144</v>
      </c>
      <c r="B43" s="39" t="s">
        <v>137</v>
      </c>
      <c r="C43" s="33"/>
      <c r="D43" s="34"/>
      <c r="E43" s="34"/>
      <c r="F43" s="33"/>
      <c r="G43" s="34"/>
      <c r="H43" s="35"/>
      <c r="I43" s="33"/>
      <c r="J43" s="34"/>
      <c r="K43" s="34"/>
      <c r="L43" s="36"/>
      <c r="M43" s="36"/>
      <c r="N43" s="36"/>
      <c r="O43" s="33"/>
      <c r="P43" s="34"/>
      <c r="Q43" s="34"/>
    </row>
    <row r="44" spans="1:17" ht="30" customHeight="1" x14ac:dyDescent="0.25">
      <c r="A44" s="26" t="s">
        <v>145</v>
      </c>
      <c r="B44" s="39" t="s">
        <v>138</v>
      </c>
      <c r="C44" s="33"/>
      <c r="D44" s="34"/>
      <c r="E44" s="34"/>
      <c r="F44" s="33"/>
      <c r="G44" s="34"/>
      <c r="H44" s="35"/>
      <c r="I44" s="33"/>
      <c r="J44" s="34"/>
      <c r="K44" s="34"/>
      <c r="L44" s="36"/>
      <c r="M44" s="36"/>
      <c r="N44" s="36"/>
      <c r="O44" s="33"/>
      <c r="P44" s="34"/>
      <c r="Q44" s="34"/>
    </row>
    <row r="45" spans="1:17" ht="23" customHeight="1" x14ac:dyDescent="0.25">
      <c r="A45" s="41" t="s">
        <v>146</v>
      </c>
      <c r="B45" s="42" t="s">
        <v>139</v>
      </c>
      <c r="C45" s="33"/>
      <c r="D45" s="34"/>
      <c r="E45" s="34"/>
      <c r="F45" s="33"/>
      <c r="G45" s="34"/>
      <c r="H45" s="35"/>
      <c r="I45" s="33"/>
      <c r="J45" s="34"/>
      <c r="K45" s="34"/>
      <c r="L45" s="36"/>
      <c r="M45" s="36"/>
      <c r="N45" s="36"/>
      <c r="O45" s="33"/>
      <c r="P45" s="34"/>
      <c r="Q45" s="34"/>
    </row>
    <row r="46" spans="1:17" ht="22" customHeight="1" x14ac:dyDescent="0.25">
      <c r="A46" s="26" t="s">
        <v>147</v>
      </c>
      <c r="B46" s="39" t="s">
        <v>140</v>
      </c>
      <c r="C46" s="33"/>
      <c r="D46" s="34"/>
      <c r="E46" s="34"/>
      <c r="F46" s="33"/>
      <c r="G46" s="34"/>
      <c r="H46" s="35"/>
      <c r="I46" s="33"/>
      <c r="J46" s="34"/>
      <c r="K46" s="34"/>
      <c r="L46" s="36"/>
      <c r="M46" s="36"/>
      <c r="N46" s="36"/>
      <c r="O46" s="33"/>
      <c r="P46" s="34"/>
      <c r="Q46" s="34"/>
    </row>
    <row r="47" spans="1:17" ht="22" customHeight="1" x14ac:dyDescent="0.25">
      <c r="A47" s="26" t="s">
        <v>148</v>
      </c>
      <c r="B47" s="39" t="s">
        <v>141</v>
      </c>
      <c r="C47" s="33"/>
      <c r="D47" s="34"/>
      <c r="E47" s="34"/>
      <c r="F47" s="33"/>
      <c r="G47" s="34"/>
      <c r="H47" s="35"/>
      <c r="I47" s="33"/>
      <c r="J47" s="34"/>
      <c r="K47" s="34"/>
      <c r="L47" s="36"/>
      <c r="M47" s="36"/>
      <c r="N47" s="36"/>
      <c r="O47" s="33"/>
      <c r="P47" s="34"/>
      <c r="Q47" s="34"/>
    </row>
    <row r="48" spans="1:17" ht="18" customHeight="1" x14ac:dyDescent="0.25">
      <c r="A48" s="26"/>
      <c r="B48" s="27"/>
      <c r="C48" s="33"/>
      <c r="D48" s="34"/>
      <c r="E48" s="34"/>
      <c r="F48" s="33"/>
      <c r="G48" s="34"/>
      <c r="H48" s="35"/>
      <c r="I48" s="33"/>
      <c r="J48" s="34"/>
      <c r="K48" s="34"/>
      <c r="L48" s="36"/>
      <c r="M48" s="36"/>
      <c r="N48" s="36"/>
      <c r="O48" s="33"/>
      <c r="P48" s="34"/>
      <c r="Q48" s="34"/>
    </row>
    <row r="49" spans="1:17" ht="24" customHeight="1" x14ac:dyDescent="0.25">
      <c r="A49" s="41">
        <v>3</v>
      </c>
      <c r="B49" s="43" t="s">
        <v>149</v>
      </c>
      <c r="C49" s="33"/>
      <c r="D49" s="34"/>
      <c r="E49" s="34"/>
      <c r="F49" s="33"/>
      <c r="G49" s="34"/>
      <c r="H49" s="35"/>
      <c r="I49" s="33"/>
      <c r="J49" s="34"/>
      <c r="K49" s="34"/>
      <c r="L49" s="36"/>
      <c r="M49" s="36"/>
      <c r="N49" s="36"/>
      <c r="O49" s="33"/>
      <c r="P49" s="34"/>
      <c r="Q49" s="34"/>
    </row>
    <row r="50" spans="1:17" ht="36" customHeight="1" x14ac:dyDescent="0.25">
      <c r="A50" s="41" t="s">
        <v>168</v>
      </c>
      <c r="B50" s="42" t="s">
        <v>150</v>
      </c>
      <c r="C50" s="33"/>
      <c r="D50" s="34"/>
      <c r="E50" s="34"/>
      <c r="F50" s="33"/>
      <c r="G50" s="34"/>
      <c r="H50" s="35"/>
      <c r="I50" s="33"/>
      <c r="J50" s="34"/>
      <c r="K50" s="34"/>
      <c r="L50" s="36"/>
      <c r="M50" s="36"/>
      <c r="N50" s="36"/>
      <c r="O50" s="33"/>
      <c r="P50" s="34"/>
      <c r="Q50" s="34"/>
    </row>
    <row r="51" spans="1:17" ht="22" customHeight="1" x14ac:dyDescent="0.25">
      <c r="A51" s="26" t="s">
        <v>169</v>
      </c>
      <c r="B51" s="44" t="s">
        <v>151</v>
      </c>
      <c r="C51" s="33"/>
      <c r="D51" s="34"/>
      <c r="E51" s="34"/>
      <c r="F51" s="33"/>
      <c r="G51" s="34"/>
      <c r="H51" s="35"/>
      <c r="I51" s="33"/>
      <c r="J51" s="34"/>
      <c r="K51" s="34"/>
      <c r="L51" s="36"/>
      <c r="M51" s="36"/>
      <c r="N51" s="36"/>
      <c r="O51" s="33"/>
      <c r="P51" s="34"/>
      <c r="Q51" s="34"/>
    </row>
    <row r="52" spans="1:17" ht="25" customHeight="1" x14ac:dyDescent="0.25">
      <c r="A52" s="26" t="s">
        <v>170</v>
      </c>
      <c r="B52" s="44" t="s">
        <v>152</v>
      </c>
      <c r="C52" s="33"/>
      <c r="D52" s="34"/>
      <c r="E52" s="34"/>
      <c r="F52" s="33"/>
      <c r="G52" s="34"/>
      <c r="H52" s="35"/>
      <c r="I52" s="33"/>
      <c r="J52" s="34"/>
      <c r="K52" s="34"/>
      <c r="L52" s="36"/>
      <c r="M52" s="36"/>
      <c r="N52" s="36"/>
      <c r="O52" s="33"/>
      <c r="P52" s="34"/>
      <c r="Q52" s="34"/>
    </row>
    <row r="53" spans="1:17" ht="36" customHeight="1" x14ac:dyDescent="0.25">
      <c r="A53" s="26" t="s">
        <v>171</v>
      </c>
      <c r="B53" s="44" t="s">
        <v>153</v>
      </c>
      <c r="C53" s="33"/>
      <c r="D53" s="34"/>
      <c r="E53" s="34"/>
      <c r="F53" s="33"/>
      <c r="G53" s="34"/>
      <c r="H53" s="35"/>
      <c r="I53" s="33"/>
      <c r="J53" s="34"/>
      <c r="K53" s="34"/>
      <c r="L53" s="36"/>
      <c r="M53" s="36"/>
      <c r="N53" s="36"/>
      <c r="O53" s="33"/>
      <c r="P53" s="34"/>
      <c r="Q53" s="34"/>
    </row>
    <row r="54" spans="1:17" ht="49.5" customHeight="1" x14ac:dyDescent="0.25">
      <c r="A54" s="26" t="s">
        <v>172</v>
      </c>
      <c r="B54" s="44" t="s">
        <v>154</v>
      </c>
      <c r="C54" s="33"/>
      <c r="D54" s="34"/>
      <c r="E54" s="34"/>
      <c r="F54" s="33"/>
      <c r="G54" s="34"/>
      <c r="H54" s="35"/>
      <c r="I54" s="33"/>
      <c r="J54" s="34"/>
      <c r="K54" s="34"/>
      <c r="L54" s="36"/>
      <c r="M54" s="36"/>
      <c r="N54" s="36"/>
      <c r="O54" s="33"/>
      <c r="P54" s="34"/>
      <c r="Q54" s="34"/>
    </row>
    <row r="55" spans="1:17" ht="25" customHeight="1" x14ac:dyDescent="0.25">
      <c r="A55" s="26" t="s">
        <v>173</v>
      </c>
      <c r="B55" s="44" t="s">
        <v>155</v>
      </c>
      <c r="C55" s="33"/>
      <c r="D55" s="34"/>
      <c r="E55" s="34"/>
      <c r="F55" s="33"/>
      <c r="G55" s="34"/>
      <c r="H55" s="35"/>
      <c r="I55" s="33"/>
      <c r="J55" s="34"/>
      <c r="K55" s="34"/>
      <c r="L55" s="36"/>
      <c r="M55" s="36"/>
      <c r="N55" s="36"/>
      <c r="O55" s="33"/>
      <c r="P55" s="34"/>
      <c r="Q55" s="34"/>
    </row>
    <row r="56" spans="1:17" ht="20" customHeight="1" x14ac:dyDescent="0.25">
      <c r="A56" s="26" t="s">
        <v>174</v>
      </c>
      <c r="B56" s="44" t="s">
        <v>156</v>
      </c>
      <c r="C56" s="33"/>
      <c r="D56" s="34"/>
      <c r="E56" s="34"/>
      <c r="F56" s="33"/>
      <c r="G56" s="34"/>
      <c r="H56" s="35"/>
      <c r="I56" s="33"/>
      <c r="J56" s="34"/>
      <c r="K56" s="34"/>
      <c r="L56" s="36"/>
      <c r="M56" s="36"/>
      <c r="N56" s="36"/>
      <c r="O56" s="33"/>
      <c r="P56" s="34"/>
      <c r="Q56" s="34"/>
    </row>
    <row r="57" spans="1:17" ht="30.5" customHeight="1" x14ac:dyDescent="0.25">
      <c r="A57" s="41" t="s">
        <v>175</v>
      </c>
      <c r="B57" s="42" t="s">
        <v>157</v>
      </c>
      <c r="C57" s="33"/>
      <c r="D57" s="34"/>
      <c r="E57" s="34"/>
      <c r="F57" s="33"/>
      <c r="G57" s="34"/>
      <c r="H57" s="35"/>
      <c r="I57" s="33"/>
      <c r="J57" s="34"/>
      <c r="K57" s="34"/>
      <c r="L57" s="36"/>
      <c r="M57" s="36"/>
      <c r="N57" s="36"/>
      <c r="O57" s="33"/>
      <c r="P57" s="34"/>
      <c r="Q57" s="34"/>
    </row>
    <row r="58" spans="1:17" ht="61" customHeight="1" x14ac:dyDescent="0.25">
      <c r="A58" s="26" t="s">
        <v>176</v>
      </c>
      <c r="B58" s="44" t="s">
        <v>158</v>
      </c>
      <c r="C58" s="33"/>
      <c r="D58" s="34"/>
      <c r="E58" s="34"/>
      <c r="F58" s="33"/>
      <c r="G58" s="34"/>
      <c r="H58" s="35"/>
      <c r="I58" s="33"/>
      <c r="J58" s="34"/>
      <c r="K58" s="34"/>
      <c r="L58" s="36"/>
      <c r="M58" s="36"/>
      <c r="N58" s="36"/>
      <c r="O58" s="33"/>
      <c r="P58" s="34"/>
      <c r="Q58" s="34"/>
    </row>
    <row r="59" spans="1:17" ht="24" customHeight="1" x14ac:dyDescent="0.25">
      <c r="A59" s="26" t="s">
        <v>177</v>
      </c>
      <c r="B59" s="44" t="s">
        <v>159</v>
      </c>
      <c r="C59" s="33"/>
      <c r="D59" s="34"/>
      <c r="E59" s="34"/>
      <c r="F59" s="33"/>
      <c r="G59" s="34"/>
      <c r="H59" s="35"/>
      <c r="I59" s="33"/>
      <c r="J59" s="34"/>
      <c r="K59" s="34"/>
      <c r="L59" s="36"/>
      <c r="M59" s="36"/>
      <c r="N59" s="36"/>
      <c r="O59" s="33"/>
      <c r="P59" s="34"/>
      <c r="Q59" s="34"/>
    </row>
    <row r="60" spans="1:17" ht="48.5" customHeight="1" x14ac:dyDescent="0.25">
      <c r="A60" s="41" t="s">
        <v>178</v>
      </c>
      <c r="B60" s="165" t="s">
        <v>160</v>
      </c>
      <c r="C60" s="33"/>
      <c r="D60" s="34"/>
      <c r="E60" s="34"/>
      <c r="F60" s="33"/>
      <c r="G60" s="34"/>
      <c r="H60" s="35"/>
      <c r="I60" s="33"/>
      <c r="J60" s="34"/>
      <c r="K60" s="34"/>
      <c r="L60" s="36"/>
      <c r="M60" s="36"/>
      <c r="N60" s="36"/>
      <c r="O60" s="33"/>
      <c r="P60" s="34"/>
      <c r="Q60" s="34"/>
    </row>
    <row r="61" spans="1:17" ht="47.5" customHeight="1" x14ac:dyDescent="0.25">
      <c r="A61" s="26" t="s">
        <v>179</v>
      </c>
      <c r="B61" s="40" t="s">
        <v>161</v>
      </c>
      <c r="C61" s="33"/>
      <c r="D61" s="34"/>
      <c r="E61" s="34"/>
      <c r="F61" s="33"/>
      <c r="G61" s="34"/>
      <c r="H61" s="35"/>
      <c r="I61" s="33"/>
      <c r="J61" s="34"/>
      <c r="K61" s="34"/>
      <c r="L61" s="36"/>
      <c r="M61" s="36"/>
      <c r="N61" s="36"/>
      <c r="O61" s="33"/>
      <c r="P61" s="34"/>
      <c r="Q61" s="34"/>
    </row>
    <row r="62" spans="1:17" ht="28.5" customHeight="1" x14ac:dyDescent="0.25">
      <c r="A62" s="26" t="s">
        <v>180</v>
      </c>
      <c r="B62" s="39" t="s">
        <v>162</v>
      </c>
      <c r="C62" s="33"/>
      <c r="D62" s="34"/>
      <c r="E62" s="34"/>
      <c r="F62" s="33"/>
      <c r="G62" s="34"/>
      <c r="H62" s="35"/>
      <c r="I62" s="33"/>
      <c r="J62" s="34"/>
      <c r="K62" s="34"/>
      <c r="L62" s="36"/>
      <c r="M62" s="36"/>
      <c r="N62" s="36"/>
      <c r="O62" s="33"/>
      <c r="P62" s="34"/>
      <c r="Q62" s="34"/>
    </row>
    <row r="63" spans="1:17" ht="28.5" customHeight="1" x14ac:dyDescent="0.25">
      <c r="A63" s="26" t="s">
        <v>181</v>
      </c>
      <c r="B63" s="39" t="s">
        <v>163</v>
      </c>
      <c r="C63" s="33"/>
      <c r="D63" s="34"/>
      <c r="E63" s="34"/>
      <c r="F63" s="33"/>
      <c r="G63" s="34"/>
      <c r="H63" s="35"/>
      <c r="I63" s="33"/>
      <c r="J63" s="34"/>
      <c r="K63" s="34"/>
      <c r="L63" s="36"/>
      <c r="M63" s="36"/>
      <c r="N63" s="36"/>
      <c r="O63" s="33"/>
      <c r="P63" s="34"/>
      <c r="Q63" s="34"/>
    </row>
    <row r="64" spans="1:17" ht="35.5" customHeight="1" x14ac:dyDescent="0.25">
      <c r="A64" s="26" t="s">
        <v>182</v>
      </c>
      <c r="B64" s="39" t="s">
        <v>164</v>
      </c>
      <c r="C64" s="33"/>
      <c r="D64" s="34"/>
      <c r="E64" s="34"/>
      <c r="F64" s="33"/>
      <c r="G64" s="34"/>
      <c r="H64" s="35"/>
      <c r="I64" s="33"/>
      <c r="J64" s="34"/>
      <c r="K64" s="34"/>
      <c r="L64" s="36"/>
      <c r="M64" s="36"/>
      <c r="N64" s="36"/>
      <c r="O64" s="33"/>
      <c r="P64" s="34"/>
      <c r="Q64" s="34"/>
    </row>
    <row r="65" spans="1:17" ht="60.5" customHeight="1" x14ac:dyDescent="0.25">
      <c r="A65" s="41" t="s">
        <v>183</v>
      </c>
      <c r="B65" s="42" t="s">
        <v>165</v>
      </c>
      <c r="C65" s="33"/>
      <c r="D65" s="34"/>
      <c r="E65" s="34"/>
      <c r="F65" s="33"/>
      <c r="G65" s="34"/>
      <c r="H65" s="35"/>
      <c r="I65" s="33"/>
      <c r="J65" s="34"/>
      <c r="K65" s="34"/>
      <c r="L65" s="36"/>
      <c r="M65" s="36"/>
      <c r="N65" s="36"/>
      <c r="O65" s="33"/>
      <c r="P65" s="34"/>
      <c r="Q65" s="34"/>
    </row>
    <row r="66" spans="1:17" ht="26" customHeight="1" x14ac:dyDescent="0.25">
      <c r="A66" s="26" t="s">
        <v>184</v>
      </c>
      <c r="B66" s="39" t="s">
        <v>166</v>
      </c>
      <c r="C66" s="33"/>
      <c r="D66" s="34"/>
      <c r="E66" s="34"/>
      <c r="F66" s="33"/>
      <c r="G66" s="34"/>
      <c r="H66" s="35"/>
      <c r="I66" s="33"/>
      <c r="J66" s="34"/>
      <c r="K66" s="34"/>
      <c r="L66" s="36"/>
      <c r="M66" s="36"/>
      <c r="N66" s="36"/>
      <c r="O66" s="33"/>
      <c r="P66" s="34"/>
      <c r="Q66" s="34"/>
    </row>
    <row r="67" spans="1:17" ht="26" customHeight="1" x14ac:dyDescent="0.25">
      <c r="A67" s="26" t="s">
        <v>185</v>
      </c>
      <c r="B67" s="45" t="s">
        <v>167</v>
      </c>
      <c r="C67" s="33"/>
      <c r="D67" s="34"/>
      <c r="E67" s="34"/>
      <c r="F67" s="33"/>
      <c r="G67" s="34"/>
      <c r="H67" s="35"/>
      <c r="I67" s="33"/>
      <c r="J67" s="34"/>
      <c r="K67" s="34"/>
      <c r="L67" s="36"/>
      <c r="M67" s="36"/>
      <c r="N67" s="36"/>
      <c r="O67" s="33"/>
      <c r="P67" s="34"/>
      <c r="Q67" s="34"/>
    </row>
    <row r="68" spans="1:17" ht="18" customHeight="1" x14ac:dyDescent="0.25">
      <c r="A68" s="26"/>
      <c r="B68" s="27"/>
      <c r="C68" s="33"/>
      <c r="D68" s="34"/>
      <c r="E68" s="34"/>
      <c r="F68" s="33"/>
      <c r="G68" s="34"/>
      <c r="H68" s="35"/>
      <c r="I68" s="33"/>
      <c r="J68" s="34"/>
      <c r="K68" s="34"/>
      <c r="L68" s="36"/>
      <c r="M68" s="36"/>
      <c r="N68" s="36"/>
      <c r="O68" s="33"/>
      <c r="P68" s="34"/>
      <c r="Q68" s="34"/>
    </row>
    <row r="69" spans="1:17" ht="36" customHeight="1" x14ac:dyDescent="0.25">
      <c r="A69" s="41">
        <v>4</v>
      </c>
      <c r="B69" s="42" t="s">
        <v>186</v>
      </c>
      <c r="C69" s="33"/>
      <c r="D69" s="34"/>
      <c r="E69" s="34"/>
      <c r="F69" s="33"/>
      <c r="G69" s="34"/>
      <c r="H69" s="35"/>
      <c r="I69" s="33"/>
      <c r="J69" s="34"/>
      <c r="K69" s="34"/>
      <c r="L69" s="36"/>
      <c r="M69" s="36"/>
      <c r="N69" s="36"/>
      <c r="O69" s="33"/>
      <c r="P69" s="34"/>
      <c r="Q69" s="34"/>
    </row>
    <row r="70" spans="1:17" ht="38" customHeight="1" x14ac:dyDescent="0.25">
      <c r="A70" s="41" t="s">
        <v>196</v>
      </c>
      <c r="B70" s="42" t="s">
        <v>187</v>
      </c>
      <c r="C70" s="33"/>
      <c r="D70" s="34"/>
      <c r="E70" s="34"/>
      <c r="F70" s="33"/>
      <c r="G70" s="34"/>
      <c r="H70" s="35"/>
      <c r="I70" s="33"/>
      <c r="J70" s="34"/>
      <c r="K70" s="34"/>
      <c r="L70" s="36"/>
      <c r="M70" s="36"/>
      <c r="N70" s="36"/>
      <c r="O70" s="33"/>
      <c r="P70" s="34"/>
      <c r="Q70" s="34"/>
    </row>
    <row r="71" spans="1:17" ht="86.5" customHeight="1" x14ac:dyDescent="0.25">
      <c r="A71" s="26" t="s">
        <v>197</v>
      </c>
      <c r="B71" s="39" t="s">
        <v>188</v>
      </c>
      <c r="C71" s="33"/>
      <c r="D71" s="34"/>
      <c r="E71" s="34"/>
      <c r="F71" s="33"/>
      <c r="G71" s="34"/>
      <c r="H71" s="35"/>
      <c r="I71" s="33"/>
      <c r="J71" s="34"/>
      <c r="K71" s="34"/>
      <c r="L71" s="36"/>
      <c r="M71" s="36"/>
      <c r="N71" s="36"/>
      <c r="O71" s="33"/>
      <c r="P71" s="34"/>
      <c r="Q71" s="34"/>
    </row>
    <row r="72" spans="1:17" ht="45" customHeight="1" x14ac:dyDescent="0.25">
      <c r="A72" s="26" t="s">
        <v>198</v>
      </c>
      <c r="B72" s="39" t="s">
        <v>189</v>
      </c>
      <c r="C72" s="33"/>
      <c r="D72" s="34"/>
      <c r="E72" s="34"/>
      <c r="F72" s="33"/>
      <c r="G72" s="34"/>
      <c r="H72" s="35"/>
      <c r="I72" s="33"/>
      <c r="J72" s="34"/>
      <c r="K72" s="34"/>
      <c r="L72" s="36"/>
      <c r="M72" s="36"/>
      <c r="N72" s="36"/>
      <c r="O72" s="33"/>
      <c r="P72" s="34"/>
      <c r="Q72" s="34"/>
    </row>
    <row r="73" spans="1:17" ht="50" customHeight="1" x14ac:dyDescent="0.25">
      <c r="A73" s="26" t="s">
        <v>199</v>
      </c>
      <c r="B73" s="39" t="s">
        <v>190</v>
      </c>
      <c r="C73" s="33"/>
      <c r="D73" s="34"/>
      <c r="E73" s="34"/>
      <c r="F73" s="33"/>
      <c r="G73" s="34"/>
      <c r="H73" s="35"/>
      <c r="I73" s="33"/>
      <c r="J73" s="34"/>
      <c r="K73" s="34"/>
      <c r="L73" s="36"/>
      <c r="M73" s="36"/>
      <c r="N73" s="36"/>
      <c r="O73" s="33"/>
      <c r="P73" s="34"/>
      <c r="Q73" s="34"/>
    </row>
    <row r="74" spans="1:17" ht="55.5" customHeight="1" x14ac:dyDescent="0.25">
      <c r="A74" s="26" t="s">
        <v>200</v>
      </c>
      <c r="B74" s="44" t="s">
        <v>191</v>
      </c>
      <c r="C74" s="33"/>
      <c r="D74" s="34"/>
      <c r="E74" s="34"/>
      <c r="F74" s="33"/>
      <c r="G74" s="34"/>
      <c r="H74" s="35"/>
      <c r="I74" s="33"/>
      <c r="J74" s="34"/>
      <c r="K74" s="34"/>
      <c r="L74" s="36"/>
      <c r="M74" s="36"/>
      <c r="N74" s="36"/>
      <c r="O74" s="33"/>
      <c r="P74" s="34"/>
      <c r="Q74" s="34"/>
    </row>
    <row r="75" spans="1:17" ht="56" customHeight="1" x14ac:dyDescent="0.25">
      <c r="A75" s="26" t="s">
        <v>201</v>
      </c>
      <c r="B75" s="44" t="s">
        <v>192</v>
      </c>
      <c r="C75" s="33"/>
      <c r="D75" s="34"/>
      <c r="E75" s="34"/>
      <c r="F75" s="33"/>
      <c r="G75" s="34"/>
      <c r="H75" s="35"/>
      <c r="I75" s="33"/>
      <c r="J75" s="34"/>
      <c r="K75" s="34"/>
      <c r="L75" s="36"/>
      <c r="M75" s="36"/>
      <c r="N75" s="36"/>
      <c r="O75" s="33"/>
      <c r="P75" s="34"/>
      <c r="Q75" s="34"/>
    </row>
    <row r="76" spans="1:17" ht="18" customHeight="1" x14ac:dyDescent="0.25">
      <c r="A76" s="26" t="s">
        <v>202</v>
      </c>
      <c r="B76" s="44" t="s">
        <v>193</v>
      </c>
      <c r="C76" s="33"/>
      <c r="D76" s="34"/>
      <c r="E76" s="34"/>
      <c r="F76" s="33"/>
      <c r="G76" s="34"/>
      <c r="H76" s="35"/>
      <c r="I76" s="33"/>
      <c r="J76" s="34"/>
      <c r="K76" s="34"/>
      <c r="L76" s="36"/>
      <c r="M76" s="36"/>
      <c r="N76" s="36"/>
      <c r="O76" s="33"/>
      <c r="P76" s="34"/>
      <c r="Q76" s="34"/>
    </row>
    <row r="77" spans="1:17" ht="85" customHeight="1" x14ac:dyDescent="0.25">
      <c r="A77" s="41" t="s">
        <v>203</v>
      </c>
      <c r="B77" s="166" t="s">
        <v>194</v>
      </c>
      <c r="C77" s="33"/>
      <c r="D77" s="34"/>
      <c r="E77" s="34"/>
      <c r="F77" s="33"/>
      <c r="G77" s="34"/>
      <c r="H77" s="35"/>
      <c r="I77" s="33"/>
      <c r="J77" s="34"/>
      <c r="K77" s="34"/>
      <c r="L77" s="36"/>
      <c r="M77" s="46"/>
      <c r="N77" s="36"/>
      <c r="O77" s="33"/>
      <c r="P77" s="34"/>
      <c r="Q77" s="34"/>
    </row>
    <row r="78" spans="1:17" ht="26.5" customHeight="1" x14ac:dyDescent="0.25">
      <c r="A78" s="26" t="s">
        <v>204</v>
      </c>
      <c r="B78" s="40" t="s">
        <v>195</v>
      </c>
      <c r="C78" s="33"/>
      <c r="D78" s="34"/>
      <c r="E78" s="34"/>
      <c r="F78" s="33"/>
      <c r="G78" s="34"/>
      <c r="H78" s="35"/>
      <c r="I78" s="33"/>
      <c r="J78" s="34"/>
      <c r="K78" s="34"/>
      <c r="L78" s="36"/>
      <c r="M78" s="46"/>
      <c r="N78" s="36"/>
      <c r="O78" s="33"/>
      <c r="P78" s="34"/>
      <c r="Q78" s="34"/>
    </row>
    <row r="79" spans="1:17" ht="26.5" customHeight="1" x14ac:dyDescent="0.25">
      <c r="A79" s="26"/>
      <c r="B79" s="40"/>
      <c r="C79" s="33"/>
      <c r="D79" s="34"/>
      <c r="E79" s="34"/>
      <c r="F79" s="33"/>
      <c r="G79" s="34"/>
      <c r="H79" s="35"/>
      <c r="I79" s="33"/>
      <c r="J79" s="34"/>
      <c r="K79" s="34"/>
      <c r="L79" s="36"/>
      <c r="M79" s="46"/>
      <c r="N79" s="36"/>
      <c r="O79" s="33"/>
      <c r="P79" s="34"/>
      <c r="Q79" s="34"/>
    </row>
    <row r="80" spans="1:17" ht="26.5" customHeight="1" x14ac:dyDescent="0.25">
      <c r="A80" s="26"/>
      <c r="B80" s="47" t="s">
        <v>73</v>
      </c>
      <c r="C80" s="49"/>
      <c r="D80" s="50" t="s">
        <v>205</v>
      </c>
      <c r="E80" s="50"/>
      <c r="F80" s="51"/>
      <c r="G80" s="52" t="s">
        <v>205</v>
      </c>
      <c r="H80" s="53"/>
      <c r="I80" s="54"/>
      <c r="J80" s="55" t="s">
        <v>205</v>
      </c>
      <c r="K80" s="55"/>
      <c r="L80" s="18"/>
      <c r="M80" s="56" t="s">
        <v>205</v>
      </c>
      <c r="N80" s="18"/>
      <c r="O80" s="57"/>
      <c r="P80" s="58" t="s">
        <v>205</v>
      </c>
      <c r="Q80" s="58"/>
    </row>
    <row r="81" spans="1:17" ht="26.5" customHeight="1" x14ac:dyDescent="0.25">
      <c r="A81" s="26"/>
      <c r="B81" s="47" t="s">
        <v>74</v>
      </c>
      <c r="C81" s="49"/>
      <c r="D81" s="50" t="s">
        <v>206</v>
      </c>
      <c r="E81" s="50"/>
      <c r="F81" s="51"/>
      <c r="G81" s="52" t="s">
        <v>206</v>
      </c>
      <c r="H81" s="53"/>
      <c r="I81" s="54"/>
      <c r="J81" s="55" t="s">
        <v>206</v>
      </c>
      <c r="K81" s="55"/>
      <c r="L81" s="18"/>
      <c r="M81" s="56" t="s">
        <v>206</v>
      </c>
      <c r="N81" s="18"/>
      <c r="O81" s="57"/>
      <c r="P81" s="58" t="s">
        <v>206</v>
      </c>
      <c r="Q81" s="58"/>
    </row>
    <row r="82" spans="1:17" ht="18" customHeight="1" x14ac:dyDescent="0.25">
      <c r="A82" s="26"/>
      <c r="B82" s="28" t="s">
        <v>75</v>
      </c>
      <c r="C82" s="49"/>
      <c r="D82" s="50" t="s">
        <v>76</v>
      </c>
      <c r="E82" s="50"/>
      <c r="F82" s="51"/>
      <c r="G82" s="52" t="s">
        <v>76</v>
      </c>
      <c r="H82" s="53"/>
      <c r="I82" s="54"/>
      <c r="J82" s="55" t="s">
        <v>76</v>
      </c>
      <c r="K82" s="55"/>
      <c r="L82" s="18"/>
      <c r="M82" s="56" t="s">
        <v>76</v>
      </c>
      <c r="N82" s="18"/>
      <c r="O82" s="57"/>
      <c r="P82" s="58" t="s">
        <v>76</v>
      </c>
      <c r="Q82" s="58"/>
    </row>
    <row r="83" spans="1:17" x14ac:dyDescent="0.25">
      <c r="A83" s="122"/>
    </row>
    <row r="84" spans="1:17" ht="11.5" customHeight="1" x14ac:dyDescent="0.25">
      <c r="A84" s="122"/>
      <c r="N84" s="182" t="s">
        <v>20</v>
      </c>
      <c r="O84" s="182"/>
      <c r="P84" s="182"/>
      <c r="Q84" s="182"/>
    </row>
    <row r="85" spans="1:17" ht="11.5" customHeight="1" x14ac:dyDescent="0.25">
      <c r="A85" s="122"/>
      <c r="N85" s="182" t="s">
        <v>16</v>
      </c>
      <c r="O85" s="182"/>
      <c r="P85" s="182"/>
      <c r="Q85" s="182"/>
    </row>
    <row r="86" spans="1:17" ht="11.5" customHeight="1" x14ac:dyDescent="0.25">
      <c r="A86" s="122"/>
      <c r="N86" s="188"/>
      <c r="O86" s="188"/>
      <c r="P86" s="188"/>
      <c r="Q86" s="188"/>
    </row>
    <row r="87" spans="1:17" ht="11.5" customHeight="1" x14ac:dyDescent="0.25">
      <c r="A87" s="122"/>
      <c r="N87" s="189"/>
      <c r="O87" s="189"/>
      <c r="P87" s="189"/>
      <c r="Q87" s="189"/>
    </row>
    <row r="88" spans="1:17" ht="11.5" customHeight="1" x14ac:dyDescent="0.25">
      <c r="A88" s="123"/>
      <c r="N88" s="190"/>
      <c r="O88" s="190"/>
      <c r="P88" s="190"/>
      <c r="Q88" s="190"/>
    </row>
    <row r="89" spans="1:17" ht="11.5" customHeight="1" x14ac:dyDescent="0.25">
      <c r="A89" s="110"/>
      <c r="N89" s="190" t="s">
        <v>19</v>
      </c>
      <c r="O89" s="190"/>
      <c r="P89" s="190"/>
      <c r="Q89" s="190"/>
    </row>
    <row r="90" spans="1:17" ht="11.5" customHeight="1" x14ac:dyDescent="0.25">
      <c r="A90" s="122"/>
      <c r="N90" s="190" t="s">
        <v>17</v>
      </c>
      <c r="O90" s="190"/>
      <c r="P90" s="190"/>
      <c r="Q90" s="190"/>
    </row>
    <row r="91" spans="1:17" ht="11.5" customHeight="1" x14ac:dyDescent="0.25">
      <c r="A91" s="122"/>
      <c r="N91" s="191" t="s">
        <v>18</v>
      </c>
      <c r="O91" s="191"/>
      <c r="P91" s="191"/>
      <c r="Q91" s="191"/>
    </row>
    <row r="92" spans="1:17" x14ac:dyDescent="0.25">
      <c r="A92" s="122"/>
    </row>
    <row r="93" spans="1:17" x14ac:dyDescent="0.25">
      <c r="A93" s="122"/>
    </row>
    <row r="94" spans="1:17" x14ac:dyDescent="0.25">
      <c r="A94" s="122"/>
    </row>
  </sheetData>
  <mergeCells count="17">
    <mergeCell ref="N91:Q91"/>
    <mergeCell ref="O5:Q5"/>
    <mergeCell ref="A2:Q2"/>
    <mergeCell ref="A3:Q3"/>
    <mergeCell ref="N84:Q84"/>
    <mergeCell ref="N85:Q85"/>
    <mergeCell ref="A5:A6"/>
    <mergeCell ref="B5:B6"/>
    <mergeCell ref="C5:E5"/>
    <mergeCell ref="F5:H5"/>
    <mergeCell ref="I5:K5"/>
    <mergeCell ref="L5:N5"/>
    <mergeCell ref="N86:Q86"/>
    <mergeCell ref="N87:Q87"/>
    <mergeCell ref="N88:Q88"/>
    <mergeCell ref="N89:Q89"/>
    <mergeCell ref="N90:Q90"/>
  </mergeCells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FB26A-6201-41F5-B65C-3B2BFCD88C6B}">
  <dimension ref="A1:F87"/>
  <sheetViews>
    <sheetView topLeftCell="A75" workbookViewId="0">
      <selection activeCell="A75" sqref="A1:XFD1048576"/>
    </sheetView>
  </sheetViews>
  <sheetFormatPr defaultRowHeight="10.5" x14ac:dyDescent="0.25"/>
  <cols>
    <col min="1" max="1" width="11.1796875" style="68" customWidth="1"/>
    <col min="2" max="2" width="25.08984375" style="69" customWidth="1"/>
    <col min="3" max="3" width="61.1796875" style="69" customWidth="1"/>
    <col min="4" max="4" width="34.81640625" style="69" customWidth="1"/>
    <col min="5" max="5" width="17.6328125" style="69" customWidth="1"/>
    <col min="6" max="16384" width="8.7265625" style="69"/>
  </cols>
  <sheetData>
    <row r="1" spans="1:6" x14ac:dyDescent="0.25">
      <c r="A1" s="111" t="s">
        <v>213</v>
      </c>
      <c r="B1" s="67"/>
      <c r="C1" s="67"/>
      <c r="D1" s="67"/>
      <c r="E1" s="67"/>
    </row>
    <row r="2" spans="1:6" x14ac:dyDescent="0.25">
      <c r="A2" s="181" t="s">
        <v>207</v>
      </c>
      <c r="B2" s="181"/>
      <c r="C2" s="181"/>
      <c r="D2" s="181"/>
      <c r="E2" s="181"/>
    </row>
    <row r="3" spans="1:6" x14ac:dyDescent="0.25">
      <c r="A3" s="181" t="s">
        <v>14</v>
      </c>
      <c r="B3" s="181"/>
      <c r="C3" s="181"/>
      <c r="D3" s="181"/>
      <c r="E3" s="181"/>
    </row>
    <row r="5" spans="1:6" ht="36" customHeight="1" x14ac:dyDescent="0.25">
      <c r="A5" s="32" t="s">
        <v>208</v>
      </c>
      <c r="B5" s="32" t="s">
        <v>209</v>
      </c>
      <c r="C5" s="32" t="s">
        <v>210</v>
      </c>
      <c r="D5" s="32" t="s">
        <v>211</v>
      </c>
      <c r="E5" s="32" t="s">
        <v>212</v>
      </c>
      <c r="F5" s="159"/>
    </row>
    <row r="6" spans="1:6" x14ac:dyDescent="0.25">
      <c r="A6" s="18">
        <v>1</v>
      </c>
      <c r="B6" s="18">
        <v>2</v>
      </c>
      <c r="C6" s="18">
        <v>3</v>
      </c>
      <c r="D6" s="18">
        <v>4</v>
      </c>
      <c r="E6" s="18">
        <v>5</v>
      </c>
      <c r="F6" s="159"/>
    </row>
    <row r="7" spans="1:6" x14ac:dyDescent="0.25">
      <c r="A7" s="59"/>
      <c r="B7" s="59"/>
      <c r="C7" s="59"/>
      <c r="D7" s="59"/>
      <c r="E7" s="59"/>
      <c r="F7" s="159"/>
    </row>
    <row r="8" spans="1:6" ht="28.5" customHeight="1" x14ac:dyDescent="0.25">
      <c r="A8" s="63">
        <v>1</v>
      </c>
      <c r="B8" s="60" t="s">
        <v>79</v>
      </c>
      <c r="C8" s="60"/>
      <c r="D8" s="161"/>
      <c r="E8" s="161"/>
      <c r="F8" s="159"/>
    </row>
    <row r="9" spans="1:6" ht="21" x14ac:dyDescent="0.25">
      <c r="A9" s="63" t="s">
        <v>64</v>
      </c>
      <c r="B9" s="61" t="s">
        <v>80</v>
      </c>
      <c r="C9" s="62"/>
      <c r="D9" s="162"/>
      <c r="E9" s="162"/>
      <c r="F9" s="159"/>
    </row>
    <row r="10" spans="1:6" ht="21" x14ac:dyDescent="0.25">
      <c r="A10" s="64" t="s">
        <v>113</v>
      </c>
      <c r="B10" s="62" t="s">
        <v>81</v>
      </c>
      <c r="C10" s="62"/>
      <c r="D10" s="162"/>
      <c r="E10" s="162"/>
      <c r="F10" s="159"/>
    </row>
    <row r="11" spans="1:6" ht="21" x14ac:dyDescent="0.25">
      <c r="A11" s="64" t="s">
        <v>114</v>
      </c>
      <c r="B11" s="62" t="s">
        <v>82</v>
      </c>
      <c r="C11" s="62"/>
      <c r="D11" s="162"/>
      <c r="E11" s="162"/>
      <c r="F11" s="159"/>
    </row>
    <row r="12" spans="1:6" ht="21" x14ac:dyDescent="0.25">
      <c r="A12" s="64" t="s">
        <v>115</v>
      </c>
      <c r="B12" s="66" t="s">
        <v>83</v>
      </c>
      <c r="C12" s="60"/>
      <c r="D12" s="161"/>
      <c r="E12" s="161"/>
      <c r="F12" s="159"/>
    </row>
    <row r="13" spans="1:6" x14ac:dyDescent="0.25">
      <c r="A13" s="64" t="s">
        <v>116</v>
      </c>
      <c r="B13" s="62" t="s">
        <v>84</v>
      </c>
      <c r="C13" s="60"/>
      <c r="D13" s="161"/>
      <c r="E13" s="161"/>
      <c r="F13" s="159"/>
    </row>
    <row r="14" spans="1:6" ht="21" x14ac:dyDescent="0.25">
      <c r="A14" s="63" t="s">
        <v>66</v>
      </c>
      <c r="B14" s="60" t="s">
        <v>85</v>
      </c>
      <c r="C14" s="60"/>
      <c r="D14" s="161"/>
      <c r="E14" s="161"/>
      <c r="F14" s="159"/>
    </row>
    <row r="15" spans="1:6" x14ac:dyDescent="0.25">
      <c r="A15" s="64" t="s">
        <v>117</v>
      </c>
      <c r="B15" s="62" t="s">
        <v>86</v>
      </c>
      <c r="C15" s="60"/>
      <c r="D15" s="161"/>
      <c r="E15" s="161"/>
      <c r="F15" s="159"/>
    </row>
    <row r="16" spans="1:6" ht="31.5" x14ac:dyDescent="0.25">
      <c r="A16" s="64" t="s">
        <v>118</v>
      </c>
      <c r="B16" s="66" t="s">
        <v>87</v>
      </c>
      <c r="C16" s="62"/>
      <c r="D16" s="162"/>
      <c r="E16" s="162"/>
      <c r="F16" s="159"/>
    </row>
    <row r="17" spans="1:6" ht="21" x14ac:dyDescent="0.25">
      <c r="A17" s="63" t="s">
        <v>68</v>
      </c>
      <c r="B17" s="60" t="s">
        <v>88</v>
      </c>
      <c r="C17" s="62"/>
      <c r="D17" s="162"/>
      <c r="E17" s="162"/>
      <c r="F17" s="159"/>
    </row>
    <row r="18" spans="1:6" ht="21" x14ac:dyDescent="0.25">
      <c r="A18" s="65" t="s">
        <v>119</v>
      </c>
      <c r="B18" s="62" t="s">
        <v>89</v>
      </c>
      <c r="C18" s="60"/>
      <c r="D18" s="163"/>
      <c r="E18" s="163"/>
      <c r="F18" s="159"/>
    </row>
    <row r="19" spans="1:6" ht="21" x14ac:dyDescent="0.25">
      <c r="A19" s="59" t="s">
        <v>90</v>
      </c>
      <c r="B19" s="61" t="s">
        <v>91</v>
      </c>
      <c r="C19" s="62"/>
      <c r="D19" s="164"/>
      <c r="E19" s="164"/>
      <c r="F19" s="159"/>
    </row>
    <row r="20" spans="1:6" ht="21" x14ac:dyDescent="0.25">
      <c r="A20" s="65" t="s">
        <v>120</v>
      </c>
      <c r="B20" s="62" t="s">
        <v>92</v>
      </c>
      <c r="C20" s="62"/>
      <c r="D20" s="164"/>
      <c r="E20" s="164"/>
      <c r="F20" s="159"/>
    </row>
    <row r="21" spans="1:6" ht="21" x14ac:dyDescent="0.25">
      <c r="A21" s="65" t="s">
        <v>121</v>
      </c>
      <c r="B21" s="62" t="s">
        <v>93</v>
      </c>
      <c r="C21" s="62"/>
      <c r="D21" s="164"/>
      <c r="E21" s="164"/>
      <c r="F21" s="159"/>
    </row>
    <row r="22" spans="1:6" ht="21" x14ac:dyDescent="0.25">
      <c r="A22" s="70" t="s">
        <v>94</v>
      </c>
      <c r="B22" s="71" t="s">
        <v>95</v>
      </c>
      <c r="C22" s="73"/>
      <c r="D22" s="73"/>
      <c r="E22" s="73"/>
    </row>
    <row r="23" spans="1:6" ht="21" x14ac:dyDescent="0.25">
      <c r="A23" s="72" t="s">
        <v>122</v>
      </c>
      <c r="B23" s="73" t="s">
        <v>96</v>
      </c>
      <c r="C23" s="73"/>
      <c r="D23" s="73"/>
      <c r="E23" s="73"/>
    </row>
    <row r="24" spans="1:6" x14ac:dyDescent="0.25">
      <c r="A24" s="72" t="s">
        <v>123</v>
      </c>
      <c r="B24" s="73" t="s">
        <v>97</v>
      </c>
      <c r="C24" s="73"/>
      <c r="D24" s="73"/>
      <c r="E24" s="73"/>
    </row>
    <row r="25" spans="1:6" ht="21" x14ac:dyDescent="0.25">
      <c r="A25" s="74" t="s">
        <v>124</v>
      </c>
      <c r="B25" s="73" t="s">
        <v>98</v>
      </c>
      <c r="C25" s="73"/>
      <c r="D25" s="73"/>
      <c r="E25" s="73"/>
    </row>
    <row r="26" spans="1:6" ht="21" x14ac:dyDescent="0.25">
      <c r="A26" s="74" t="s">
        <v>125</v>
      </c>
      <c r="B26" s="73" t="s">
        <v>99</v>
      </c>
      <c r="C26" s="73"/>
      <c r="D26" s="73"/>
      <c r="E26" s="73"/>
    </row>
    <row r="27" spans="1:6" x14ac:dyDescent="0.25">
      <c r="A27" s="72" t="s">
        <v>126</v>
      </c>
      <c r="B27" s="73" t="s">
        <v>100</v>
      </c>
      <c r="C27" s="73"/>
      <c r="D27" s="73"/>
      <c r="E27" s="73"/>
    </row>
    <row r="28" spans="1:6" ht="31.5" x14ac:dyDescent="0.25">
      <c r="A28" s="72" t="s">
        <v>127</v>
      </c>
      <c r="B28" s="73" t="s">
        <v>101</v>
      </c>
      <c r="C28" s="73"/>
      <c r="D28" s="73"/>
      <c r="E28" s="73"/>
    </row>
    <row r="29" spans="1:6" ht="21" x14ac:dyDescent="0.25">
      <c r="A29" s="70" t="s">
        <v>102</v>
      </c>
      <c r="B29" s="71" t="s">
        <v>103</v>
      </c>
      <c r="C29" s="73"/>
      <c r="D29" s="73"/>
      <c r="E29" s="73"/>
    </row>
    <row r="30" spans="1:6" x14ac:dyDescent="0.25">
      <c r="A30" s="72" t="s">
        <v>128</v>
      </c>
      <c r="B30" s="73" t="s">
        <v>104</v>
      </c>
      <c r="C30" s="73"/>
      <c r="D30" s="73"/>
      <c r="E30" s="73"/>
    </row>
    <row r="31" spans="1:6" ht="21" x14ac:dyDescent="0.25">
      <c r="A31" s="72" t="s">
        <v>129</v>
      </c>
      <c r="B31" s="73" t="s">
        <v>105</v>
      </c>
      <c r="C31" s="73"/>
      <c r="D31" s="73"/>
      <c r="E31" s="73"/>
    </row>
    <row r="32" spans="1:6" x14ac:dyDescent="0.25">
      <c r="A32" s="72" t="s">
        <v>130</v>
      </c>
      <c r="B32" s="73" t="s">
        <v>106</v>
      </c>
      <c r="C32" s="73"/>
      <c r="D32" s="73"/>
      <c r="E32" s="73"/>
    </row>
    <row r="33" spans="1:5" ht="31.5" x14ac:dyDescent="0.25">
      <c r="A33" s="70" t="s">
        <v>108</v>
      </c>
      <c r="B33" s="71" t="s">
        <v>107</v>
      </c>
      <c r="C33" s="73"/>
      <c r="D33" s="73"/>
      <c r="E33" s="73"/>
    </row>
    <row r="34" spans="1:5" ht="31.5" x14ac:dyDescent="0.25">
      <c r="A34" s="72" t="s">
        <v>131</v>
      </c>
      <c r="B34" s="73" t="s">
        <v>109</v>
      </c>
      <c r="C34" s="73"/>
      <c r="D34" s="73"/>
      <c r="E34" s="73"/>
    </row>
    <row r="35" spans="1:5" x14ac:dyDescent="0.25">
      <c r="A35" s="72" t="s">
        <v>132</v>
      </c>
      <c r="B35" s="73" t="s">
        <v>110</v>
      </c>
      <c r="C35" s="73"/>
      <c r="D35" s="73"/>
      <c r="E35" s="73"/>
    </row>
    <row r="36" spans="1:5" ht="21" x14ac:dyDescent="0.25">
      <c r="A36" s="72" t="s">
        <v>133</v>
      </c>
      <c r="B36" s="73" t="s">
        <v>111</v>
      </c>
      <c r="C36" s="73"/>
      <c r="D36" s="73"/>
      <c r="E36" s="73"/>
    </row>
    <row r="37" spans="1:5" x14ac:dyDescent="0.25">
      <c r="A37" s="72"/>
      <c r="B37" s="73"/>
      <c r="C37" s="73"/>
      <c r="D37" s="73"/>
      <c r="E37" s="73"/>
    </row>
    <row r="38" spans="1:5" ht="21" x14ac:dyDescent="0.25">
      <c r="A38" s="70">
        <v>2</v>
      </c>
      <c r="B38" s="71" t="s">
        <v>112</v>
      </c>
      <c r="C38" s="73"/>
      <c r="D38" s="73"/>
      <c r="E38" s="73"/>
    </row>
    <row r="39" spans="1:5" ht="52.5" x14ac:dyDescent="0.25">
      <c r="A39" s="70" t="s">
        <v>71</v>
      </c>
      <c r="B39" s="71" t="s">
        <v>134</v>
      </c>
      <c r="C39" s="73"/>
      <c r="D39" s="73"/>
      <c r="E39" s="73"/>
    </row>
    <row r="40" spans="1:5" ht="31.5" x14ac:dyDescent="0.25">
      <c r="A40" s="72" t="s">
        <v>142</v>
      </c>
      <c r="B40" s="73" t="s">
        <v>135</v>
      </c>
      <c r="C40" s="73"/>
      <c r="D40" s="73"/>
      <c r="E40" s="73"/>
    </row>
    <row r="41" spans="1:5" ht="21" x14ac:dyDescent="0.25">
      <c r="A41" s="72" t="s">
        <v>143</v>
      </c>
      <c r="B41" s="73" t="s">
        <v>136</v>
      </c>
      <c r="C41" s="73"/>
      <c r="D41" s="73"/>
      <c r="E41" s="73"/>
    </row>
    <row r="42" spans="1:5" ht="52.5" x14ac:dyDescent="0.25">
      <c r="A42" s="72" t="s">
        <v>144</v>
      </c>
      <c r="B42" s="73" t="s">
        <v>137</v>
      </c>
      <c r="C42" s="73"/>
      <c r="D42" s="73"/>
      <c r="E42" s="73"/>
    </row>
    <row r="43" spans="1:5" ht="21" x14ac:dyDescent="0.25">
      <c r="A43" s="72" t="s">
        <v>145</v>
      </c>
      <c r="B43" s="73" t="s">
        <v>138</v>
      </c>
      <c r="C43" s="73"/>
      <c r="D43" s="73"/>
      <c r="E43" s="73"/>
    </row>
    <row r="44" spans="1:5" ht="31.5" x14ac:dyDescent="0.25">
      <c r="A44" s="70" t="s">
        <v>146</v>
      </c>
      <c r="B44" s="71" t="s">
        <v>139</v>
      </c>
      <c r="C44" s="73"/>
      <c r="D44" s="73"/>
      <c r="E44" s="73"/>
    </row>
    <row r="45" spans="1:5" x14ac:dyDescent="0.25">
      <c r="A45" s="72" t="s">
        <v>147</v>
      </c>
      <c r="B45" s="73" t="s">
        <v>140</v>
      </c>
      <c r="C45" s="73"/>
      <c r="D45" s="73"/>
      <c r="E45" s="73"/>
    </row>
    <row r="46" spans="1:5" ht="21" x14ac:dyDescent="0.25">
      <c r="A46" s="72" t="s">
        <v>148</v>
      </c>
      <c r="B46" s="73" t="s">
        <v>141</v>
      </c>
      <c r="C46" s="73"/>
      <c r="D46" s="73"/>
      <c r="E46" s="73"/>
    </row>
    <row r="47" spans="1:5" x14ac:dyDescent="0.25">
      <c r="A47" s="72"/>
      <c r="B47" s="73"/>
      <c r="C47" s="73"/>
      <c r="D47" s="73"/>
      <c r="E47" s="73"/>
    </row>
    <row r="48" spans="1:5" ht="21" x14ac:dyDescent="0.25">
      <c r="A48" s="70">
        <v>3</v>
      </c>
      <c r="B48" s="71" t="s">
        <v>149</v>
      </c>
      <c r="C48" s="73"/>
      <c r="D48" s="73"/>
      <c r="E48" s="73"/>
    </row>
    <row r="49" spans="1:5" ht="42" x14ac:dyDescent="0.25">
      <c r="A49" s="70" t="s">
        <v>168</v>
      </c>
      <c r="B49" s="71" t="s">
        <v>150</v>
      </c>
      <c r="C49" s="73"/>
      <c r="D49" s="73"/>
      <c r="E49" s="73"/>
    </row>
    <row r="50" spans="1:5" ht="21" x14ac:dyDescent="0.25">
      <c r="A50" s="72" t="s">
        <v>169</v>
      </c>
      <c r="B50" s="73" t="s">
        <v>151</v>
      </c>
      <c r="C50" s="73"/>
      <c r="D50" s="73"/>
      <c r="E50" s="73"/>
    </row>
    <row r="51" spans="1:5" ht="31.5" x14ac:dyDescent="0.25">
      <c r="A51" s="72" t="s">
        <v>170</v>
      </c>
      <c r="B51" s="73" t="s">
        <v>152</v>
      </c>
      <c r="C51" s="73"/>
      <c r="D51" s="73"/>
      <c r="E51" s="73"/>
    </row>
    <row r="52" spans="1:5" ht="31.5" x14ac:dyDescent="0.25">
      <c r="A52" s="72" t="s">
        <v>171</v>
      </c>
      <c r="B52" s="73" t="s">
        <v>153</v>
      </c>
      <c r="C52" s="73"/>
      <c r="D52" s="73"/>
      <c r="E52" s="73"/>
    </row>
    <row r="53" spans="1:5" ht="52.5" x14ac:dyDescent="0.25">
      <c r="A53" s="72" t="s">
        <v>172</v>
      </c>
      <c r="B53" s="73" t="s">
        <v>154</v>
      </c>
      <c r="C53" s="73"/>
      <c r="D53" s="73"/>
      <c r="E53" s="73"/>
    </row>
    <row r="54" spans="1:5" ht="21" x14ac:dyDescent="0.25">
      <c r="A54" s="72" t="s">
        <v>173</v>
      </c>
      <c r="B54" s="73" t="s">
        <v>155</v>
      </c>
      <c r="C54" s="73"/>
      <c r="D54" s="73"/>
      <c r="E54" s="73"/>
    </row>
    <row r="55" spans="1:5" x14ac:dyDescent="0.25">
      <c r="A55" s="72" t="s">
        <v>174</v>
      </c>
      <c r="B55" s="73" t="s">
        <v>156</v>
      </c>
      <c r="C55" s="73"/>
      <c r="D55" s="73"/>
      <c r="E55" s="73"/>
    </row>
    <row r="56" spans="1:5" ht="31.5" x14ac:dyDescent="0.25">
      <c r="A56" s="70" t="s">
        <v>175</v>
      </c>
      <c r="B56" s="71" t="s">
        <v>157</v>
      </c>
      <c r="C56" s="73"/>
      <c r="D56" s="73"/>
      <c r="E56" s="73"/>
    </row>
    <row r="57" spans="1:5" ht="52.5" x14ac:dyDescent="0.25">
      <c r="A57" s="72" t="s">
        <v>176</v>
      </c>
      <c r="B57" s="73" t="s">
        <v>158</v>
      </c>
      <c r="C57" s="73"/>
      <c r="D57" s="73"/>
      <c r="E57" s="73"/>
    </row>
    <row r="58" spans="1:5" ht="21" x14ac:dyDescent="0.25">
      <c r="A58" s="72" t="s">
        <v>177</v>
      </c>
      <c r="B58" s="73" t="s">
        <v>159</v>
      </c>
      <c r="C58" s="73"/>
      <c r="D58" s="73"/>
      <c r="E58" s="73"/>
    </row>
    <row r="59" spans="1:5" ht="42" x14ac:dyDescent="0.25">
      <c r="A59" s="70" t="s">
        <v>178</v>
      </c>
      <c r="B59" s="71" t="s">
        <v>160</v>
      </c>
      <c r="C59" s="73"/>
      <c r="D59" s="73"/>
      <c r="E59" s="73"/>
    </row>
    <row r="60" spans="1:5" ht="42" x14ac:dyDescent="0.25">
      <c r="A60" s="72" t="s">
        <v>179</v>
      </c>
      <c r="B60" s="73" t="s">
        <v>161</v>
      </c>
      <c r="C60" s="73"/>
      <c r="D60" s="73"/>
      <c r="E60" s="73"/>
    </row>
    <row r="61" spans="1:5" ht="21" x14ac:dyDescent="0.25">
      <c r="A61" s="72" t="s">
        <v>180</v>
      </c>
      <c r="B61" s="73" t="s">
        <v>162</v>
      </c>
      <c r="C61" s="73"/>
      <c r="D61" s="73"/>
      <c r="E61" s="73"/>
    </row>
    <row r="62" spans="1:5" ht="21" x14ac:dyDescent="0.25">
      <c r="A62" s="72" t="s">
        <v>181</v>
      </c>
      <c r="B62" s="73" t="s">
        <v>163</v>
      </c>
      <c r="C62" s="73"/>
      <c r="D62" s="73"/>
      <c r="E62" s="73"/>
    </row>
    <row r="63" spans="1:5" ht="31.5" x14ac:dyDescent="0.25">
      <c r="A63" s="72" t="s">
        <v>182</v>
      </c>
      <c r="B63" s="73" t="s">
        <v>164</v>
      </c>
      <c r="C63" s="73"/>
      <c r="D63" s="73"/>
      <c r="E63" s="73"/>
    </row>
    <row r="64" spans="1:5" ht="52.5" x14ac:dyDescent="0.25">
      <c r="A64" s="70" t="s">
        <v>183</v>
      </c>
      <c r="B64" s="71" t="s">
        <v>165</v>
      </c>
      <c r="C64" s="73"/>
      <c r="D64" s="73"/>
      <c r="E64" s="73"/>
    </row>
    <row r="65" spans="1:5" ht="21" x14ac:dyDescent="0.25">
      <c r="A65" s="72" t="s">
        <v>184</v>
      </c>
      <c r="B65" s="73" t="s">
        <v>166</v>
      </c>
      <c r="C65" s="73"/>
      <c r="D65" s="73"/>
      <c r="E65" s="73"/>
    </row>
    <row r="66" spans="1:5" x14ac:dyDescent="0.25">
      <c r="A66" s="72" t="s">
        <v>185</v>
      </c>
      <c r="B66" s="73" t="s">
        <v>167</v>
      </c>
      <c r="C66" s="73"/>
      <c r="D66" s="73"/>
      <c r="E66" s="73"/>
    </row>
    <row r="67" spans="1:5" x14ac:dyDescent="0.25">
      <c r="A67" s="72"/>
      <c r="B67" s="73"/>
      <c r="C67" s="73"/>
      <c r="D67" s="73"/>
      <c r="E67" s="73"/>
    </row>
    <row r="68" spans="1:5" ht="31.5" x14ac:dyDescent="0.25">
      <c r="A68" s="70">
        <v>4</v>
      </c>
      <c r="B68" s="71" t="s">
        <v>186</v>
      </c>
      <c r="C68" s="73"/>
      <c r="D68" s="73"/>
      <c r="E68" s="73"/>
    </row>
    <row r="69" spans="1:5" ht="31.5" x14ac:dyDescent="0.25">
      <c r="A69" s="70" t="s">
        <v>196</v>
      </c>
      <c r="B69" s="71" t="s">
        <v>187</v>
      </c>
      <c r="C69" s="73"/>
      <c r="D69" s="73"/>
      <c r="E69" s="73"/>
    </row>
    <row r="70" spans="1:5" ht="94.5" x14ac:dyDescent="0.25">
      <c r="A70" s="72" t="s">
        <v>197</v>
      </c>
      <c r="B70" s="73" t="s">
        <v>188</v>
      </c>
      <c r="C70" s="73"/>
      <c r="D70" s="73"/>
      <c r="E70" s="73"/>
    </row>
    <row r="71" spans="1:5" ht="42" x14ac:dyDescent="0.25">
      <c r="A71" s="72" t="s">
        <v>198</v>
      </c>
      <c r="B71" s="73" t="s">
        <v>189</v>
      </c>
      <c r="C71" s="73"/>
      <c r="D71" s="73"/>
      <c r="E71" s="73"/>
    </row>
    <row r="72" spans="1:5" ht="42" x14ac:dyDescent="0.25">
      <c r="A72" s="72" t="s">
        <v>199</v>
      </c>
      <c r="B72" s="73" t="s">
        <v>190</v>
      </c>
      <c r="C72" s="73"/>
      <c r="D72" s="73"/>
      <c r="E72" s="73"/>
    </row>
    <row r="73" spans="1:5" ht="52.5" x14ac:dyDescent="0.25">
      <c r="A73" s="72" t="s">
        <v>200</v>
      </c>
      <c r="B73" s="73" t="s">
        <v>191</v>
      </c>
      <c r="C73" s="73"/>
      <c r="D73" s="73"/>
      <c r="E73" s="73"/>
    </row>
    <row r="74" spans="1:5" ht="52.5" x14ac:dyDescent="0.25">
      <c r="A74" s="72" t="s">
        <v>201</v>
      </c>
      <c r="B74" s="73" t="s">
        <v>192</v>
      </c>
      <c r="C74" s="73"/>
      <c r="D74" s="73"/>
      <c r="E74" s="73"/>
    </row>
    <row r="75" spans="1:5" x14ac:dyDescent="0.25">
      <c r="A75" s="72" t="s">
        <v>202</v>
      </c>
      <c r="B75" s="73" t="s">
        <v>193</v>
      </c>
      <c r="C75" s="73"/>
      <c r="D75" s="73"/>
      <c r="E75" s="73"/>
    </row>
    <row r="76" spans="1:5" ht="63" x14ac:dyDescent="0.25">
      <c r="A76" s="70" t="s">
        <v>203</v>
      </c>
      <c r="B76" s="71" t="s">
        <v>194</v>
      </c>
      <c r="C76" s="73"/>
      <c r="D76" s="73"/>
      <c r="E76" s="73"/>
    </row>
    <row r="77" spans="1:5" ht="21" x14ac:dyDescent="0.25">
      <c r="A77" s="72" t="s">
        <v>204</v>
      </c>
      <c r="B77" s="73" t="s">
        <v>195</v>
      </c>
      <c r="C77" s="73"/>
      <c r="D77" s="73"/>
      <c r="E77" s="73"/>
    </row>
    <row r="78" spans="1:5" x14ac:dyDescent="0.25">
      <c r="A78" s="72"/>
      <c r="B78" s="73"/>
      <c r="C78" s="73"/>
      <c r="D78" s="73"/>
      <c r="E78" s="73"/>
    </row>
    <row r="80" spans="1:5" x14ac:dyDescent="0.25">
      <c r="D80" s="69" t="s">
        <v>20</v>
      </c>
    </row>
    <row r="81" spans="4:4" x14ac:dyDescent="0.25">
      <c r="D81" s="69" t="s">
        <v>16</v>
      </c>
    </row>
    <row r="85" spans="4:4" x14ac:dyDescent="0.25">
      <c r="D85" s="69" t="s">
        <v>19</v>
      </c>
    </row>
    <row r="86" spans="4:4" x14ac:dyDescent="0.25">
      <c r="D86" s="69" t="s">
        <v>17</v>
      </c>
    </row>
    <row r="87" spans="4:4" x14ac:dyDescent="0.25">
      <c r="D87" s="69" t="s">
        <v>18</v>
      </c>
    </row>
  </sheetData>
  <mergeCells count="2">
    <mergeCell ref="A2:E2"/>
    <mergeCell ref="A3:E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E87D9-98A1-4B0E-84DF-B2340FD504E4}">
  <dimension ref="A1:AE109"/>
  <sheetViews>
    <sheetView topLeftCell="B4" zoomScale="70" zoomScaleNormal="70" workbookViewId="0">
      <pane ySplit="5" topLeftCell="A9" activePane="bottomLeft" state="frozen"/>
      <selection activeCell="A4" sqref="A4"/>
      <selection pane="bottomLeft" activeCell="AB89" sqref="AB89:AC89"/>
    </sheetView>
  </sheetViews>
  <sheetFormatPr defaultRowHeight="10.5" x14ac:dyDescent="0.25"/>
  <cols>
    <col min="1" max="1" width="4.81640625" style="69" customWidth="1"/>
    <col min="2" max="2" width="10.7265625" style="69" customWidth="1"/>
    <col min="3" max="3" width="16.453125" style="69" customWidth="1"/>
    <col min="4" max="4" width="16.26953125" style="69" customWidth="1"/>
    <col min="5" max="6" width="5.6328125" style="69" customWidth="1"/>
    <col min="7" max="7" width="8.7265625" style="69"/>
    <col min="8" max="9" width="5.6328125" style="69" customWidth="1"/>
    <col min="10" max="10" width="8.7265625" style="69"/>
    <col min="11" max="12" width="5.6328125" style="69" customWidth="1"/>
    <col min="13" max="13" width="8.7265625" style="69"/>
    <col min="14" max="14" width="5.6328125" style="69" customWidth="1"/>
    <col min="15" max="15" width="8.7265625" style="224"/>
    <col min="16" max="16" width="5.6328125" style="69" customWidth="1"/>
    <col min="17" max="17" width="8.7265625" style="69"/>
    <col min="18" max="18" width="5.6328125" style="69" customWidth="1"/>
    <col min="19" max="19" width="8.7265625" style="69"/>
    <col min="20" max="20" width="5.6328125" style="69" customWidth="1"/>
    <col min="21" max="21" width="8.7265625" style="69"/>
    <col min="22" max="22" width="5.6328125" style="69" customWidth="1"/>
    <col min="23" max="23" width="8.7265625" style="69"/>
    <col min="24" max="24" width="5.6328125" style="69" customWidth="1"/>
    <col min="25" max="25" width="8.7265625" style="69"/>
    <col min="26" max="26" width="5.6328125" style="69" customWidth="1"/>
    <col min="27" max="27" width="8.7265625" style="69"/>
    <col min="28" max="28" width="5.6328125" style="69" customWidth="1"/>
    <col min="29" max="29" width="8.7265625" style="69" customWidth="1"/>
    <col min="30" max="30" width="13.6328125" style="69" customWidth="1"/>
    <col min="31" max="16384" width="8.7265625" style="69"/>
  </cols>
  <sheetData>
    <row r="1" spans="1:31" ht="14.5" customHeight="1" x14ac:dyDescent="0.25">
      <c r="A1" s="67" t="s">
        <v>245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223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</row>
    <row r="2" spans="1:31" x14ac:dyDescent="0.25">
      <c r="A2" s="181" t="s">
        <v>214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1"/>
    </row>
    <row r="3" spans="1:31" x14ac:dyDescent="0.25">
      <c r="A3" s="181" t="s">
        <v>14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  <c r="AC3" s="181"/>
      <c r="AD3" s="181"/>
      <c r="AE3" s="181"/>
    </row>
    <row r="4" spans="1:31" x14ac:dyDescent="0.25">
      <c r="A4" s="111"/>
    </row>
    <row r="5" spans="1:31" ht="45.5" customHeight="1" x14ac:dyDescent="0.25">
      <c r="A5" s="202" t="s">
        <v>53</v>
      </c>
      <c r="B5" s="202" t="s">
        <v>215</v>
      </c>
      <c r="C5" s="193" t="s">
        <v>216</v>
      </c>
      <c r="D5" s="193" t="s">
        <v>217</v>
      </c>
      <c r="E5" s="193" t="s">
        <v>218</v>
      </c>
      <c r="F5" s="193"/>
      <c r="G5" s="193"/>
      <c r="H5" s="193" t="s">
        <v>219</v>
      </c>
      <c r="I5" s="193"/>
      <c r="J5" s="193"/>
      <c r="K5" s="193" t="s">
        <v>220</v>
      </c>
      <c r="L5" s="193"/>
      <c r="M5" s="193"/>
      <c r="N5" s="193" t="s">
        <v>221</v>
      </c>
      <c r="O5" s="193"/>
      <c r="P5" s="193"/>
      <c r="Q5" s="193"/>
      <c r="R5" s="193"/>
      <c r="S5" s="193"/>
      <c r="T5" s="193"/>
      <c r="U5" s="193"/>
      <c r="V5" s="193" t="s">
        <v>222</v>
      </c>
      <c r="W5" s="193"/>
      <c r="X5" s="193" t="s">
        <v>223</v>
      </c>
      <c r="Y5" s="193"/>
      <c r="Z5" s="193" t="s">
        <v>557</v>
      </c>
      <c r="AA5" s="193"/>
      <c r="AB5" s="193" t="s">
        <v>224</v>
      </c>
      <c r="AC5" s="193"/>
      <c r="AD5" s="193" t="s">
        <v>225</v>
      </c>
      <c r="AE5" s="193" t="s">
        <v>226</v>
      </c>
    </row>
    <row r="6" spans="1:31" ht="37" customHeight="1" x14ac:dyDescent="0.25">
      <c r="A6" s="202"/>
      <c r="B6" s="202"/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 t="s">
        <v>227</v>
      </c>
      <c r="O6" s="193"/>
      <c r="P6" s="193" t="s">
        <v>228</v>
      </c>
      <c r="Q6" s="193"/>
      <c r="R6" s="193" t="s">
        <v>229</v>
      </c>
      <c r="S6" s="193"/>
      <c r="T6" s="193" t="s">
        <v>230</v>
      </c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193"/>
    </row>
    <row r="7" spans="1:31" ht="12" customHeight="1" x14ac:dyDescent="0.25">
      <c r="A7" s="201">
        <v>1</v>
      </c>
      <c r="B7" s="201">
        <v>2</v>
      </c>
      <c r="C7" s="201">
        <v>3</v>
      </c>
      <c r="D7" s="201">
        <v>4</v>
      </c>
      <c r="E7" s="201">
        <v>5</v>
      </c>
      <c r="F7" s="201"/>
      <c r="G7" s="201"/>
      <c r="H7" s="201">
        <v>6</v>
      </c>
      <c r="I7" s="201"/>
      <c r="J7" s="201"/>
      <c r="K7" s="201">
        <v>7</v>
      </c>
      <c r="L7" s="201"/>
      <c r="M7" s="201"/>
      <c r="N7" s="201">
        <v>8</v>
      </c>
      <c r="O7" s="201"/>
      <c r="P7" s="201">
        <v>9</v>
      </c>
      <c r="Q7" s="201"/>
      <c r="R7" s="201">
        <v>10</v>
      </c>
      <c r="S7" s="201"/>
      <c r="T7" s="201">
        <v>11</v>
      </c>
      <c r="U7" s="201"/>
      <c r="V7" s="201" t="s">
        <v>231</v>
      </c>
      <c r="W7" s="201"/>
      <c r="X7" s="201" t="s">
        <v>232</v>
      </c>
      <c r="Y7" s="201"/>
      <c r="Z7" s="201" t="s">
        <v>233</v>
      </c>
      <c r="AA7" s="201"/>
      <c r="AB7" s="201" t="s">
        <v>234</v>
      </c>
      <c r="AC7" s="201"/>
      <c r="AD7" s="201">
        <v>16</v>
      </c>
      <c r="AE7" s="201">
        <v>17</v>
      </c>
    </row>
    <row r="8" spans="1:31" ht="13" customHeight="1" x14ac:dyDescent="0.25">
      <c r="A8" s="201"/>
      <c r="B8" s="201"/>
      <c r="C8" s="201"/>
      <c r="D8" s="201"/>
      <c r="E8" s="201" t="s">
        <v>235</v>
      </c>
      <c r="F8" s="201"/>
      <c r="G8" s="113">
        <v>0</v>
      </c>
      <c r="H8" s="201" t="s">
        <v>235</v>
      </c>
      <c r="I8" s="201"/>
      <c r="J8" s="113">
        <v>0</v>
      </c>
      <c r="K8" s="201" t="s">
        <v>235</v>
      </c>
      <c r="L8" s="201"/>
      <c r="M8" s="113">
        <v>0</v>
      </c>
      <c r="N8" s="57" t="s">
        <v>235</v>
      </c>
      <c r="O8" s="113">
        <v>0</v>
      </c>
      <c r="P8" s="57" t="s">
        <v>235</v>
      </c>
      <c r="Q8" s="113">
        <v>0</v>
      </c>
      <c r="R8" s="57" t="s">
        <v>235</v>
      </c>
      <c r="S8" s="113">
        <v>0</v>
      </c>
      <c r="T8" s="57" t="s">
        <v>235</v>
      </c>
      <c r="U8" s="113">
        <v>0</v>
      </c>
      <c r="V8" s="57" t="s">
        <v>235</v>
      </c>
      <c r="W8" s="113">
        <v>0</v>
      </c>
      <c r="X8" s="57" t="s">
        <v>235</v>
      </c>
      <c r="Y8" s="114">
        <v>0</v>
      </c>
      <c r="Z8" s="57" t="s">
        <v>235</v>
      </c>
      <c r="AA8" s="113">
        <v>0</v>
      </c>
      <c r="AB8" s="57" t="s">
        <v>235</v>
      </c>
      <c r="AC8" s="113">
        <v>0</v>
      </c>
      <c r="AD8" s="201"/>
      <c r="AE8" s="201"/>
    </row>
    <row r="9" spans="1:31" s="115" customFormat="1" ht="15" customHeight="1" x14ac:dyDescent="0.25">
      <c r="A9" s="33"/>
      <c r="B9" s="33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225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</row>
    <row r="10" spans="1:31" s="115" customFormat="1" ht="31.5" x14ac:dyDescent="0.25">
      <c r="A10" s="124"/>
      <c r="B10" s="124"/>
      <c r="C10" s="126" t="s">
        <v>21</v>
      </c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226"/>
      <c r="P10" s="125"/>
      <c r="Q10" s="226"/>
      <c r="R10" s="125"/>
      <c r="S10" s="226"/>
      <c r="T10" s="125"/>
      <c r="U10" s="226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</row>
    <row r="11" spans="1:31" s="115" customFormat="1" ht="58.5" customHeight="1" x14ac:dyDescent="0.25">
      <c r="A11" s="127" t="s">
        <v>227</v>
      </c>
      <c r="B11" s="128" t="s">
        <v>246</v>
      </c>
      <c r="C11" s="129" t="s">
        <v>79</v>
      </c>
      <c r="D11" s="129" t="s">
        <v>45</v>
      </c>
      <c r="E11" s="116"/>
      <c r="F11" s="116"/>
      <c r="G11" s="116"/>
      <c r="H11" s="116"/>
      <c r="I11" s="116"/>
      <c r="J11" s="116"/>
      <c r="K11" s="116"/>
      <c r="L11" s="116"/>
      <c r="M11" s="116"/>
      <c r="N11" s="232">
        <f>N12+N17+N20+N22+N25+N32+N36</f>
        <v>0</v>
      </c>
      <c r="O11" s="232">
        <f>O12+O17+O20+O22+O25+O32+O36</f>
        <v>0</v>
      </c>
      <c r="P11" s="232">
        <f>P12+P17+P20+P22+P25+P32+P36</f>
        <v>0</v>
      </c>
      <c r="Q11" s="232">
        <f>Q12+Q17+Q20+Q22+Q25+Q32+Q36</f>
        <v>0</v>
      </c>
      <c r="R11" s="232">
        <f>R12+R17+R20+R22+R25+R32+R36</f>
        <v>0</v>
      </c>
      <c r="S11" s="232">
        <f>S12+S17+S20+S22+S25+S32+S36</f>
        <v>0</v>
      </c>
      <c r="T11" s="232">
        <f>T12+T17+T20+T22+T25+T32+T36</f>
        <v>0</v>
      </c>
      <c r="U11" s="232">
        <f>U12+U17+U20+U22+U25+U32+U36</f>
        <v>0</v>
      </c>
      <c r="V11" s="232">
        <f>N11+P11+R11+T11</f>
        <v>0</v>
      </c>
      <c r="W11" s="232">
        <f>O11+Q11+S11+U11</f>
        <v>0</v>
      </c>
      <c r="X11" s="116"/>
      <c r="Y11" s="116"/>
      <c r="Z11" s="116"/>
      <c r="AA11" s="116"/>
      <c r="AB11" s="116"/>
      <c r="AC11" s="116"/>
      <c r="AD11" s="116"/>
      <c r="AE11" s="116"/>
    </row>
    <row r="12" spans="1:31" s="115" customFormat="1" ht="63" customHeight="1" x14ac:dyDescent="0.25">
      <c r="A12" s="76" t="s">
        <v>247</v>
      </c>
      <c r="B12" s="102" t="s">
        <v>248</v>
      </c>
      <c r="C12" s="77" t="s">
        <v>80</v>
      </c>
      <c r="D12" s="101" t="s">
        <v>249</v>
      </c>
      <c r="E12" s="46"/>
      <c r="F12" s="46"/>
      <c r="G12" s="46"/>
      <c r="H12" s="46"/>
      <c r="I12" s="46"/>
      <c r="J12" s="46"/>
      <c r="K12" s="46"/>
      <c r="L12" s="46"/>
      <c r="M12" s="46"/>
      <c r="N12" s="231">
        <f>SUM(N13:N16)</f>
        <v>0</v>
      </c>
      <c r="O12" s="231">
        <f>SUM(O13:O16)</f>
        <v>0</v>
      </c>
      <c r="P12" s="231">
        <f>SUM(P13:P16)</f>
        <v>0</v>
      </c>
      <c r="Q12" s="231">
        <f>SUM(Q13:Q16)</f>
        <v>0</v>
      </c>
      <c r="R12" s="231">
        <f>SUM(R13:R16)</f>
        <v>0</v>
      </c>
      <c r="S12" s="231">
        <f>SUM(S13:S16)</f>
        <v>0</v>
      </c>
      <c r="T12" s="231">
        <f>SUM(T13:T16)</f>
        <v>0</v>
      </c>
      <c r="U12" s="231">
        <f>SUM(U13:U16)</f>
        <v>0</v>
      </c>
      <c r="V12" s="231">
        <f>N12+P12+R12+T12</f>
        <v>0</v>
      </c>
      <c r="W12" s="231">
        <f>O12+Q12+S12+U12</f>
        <v>0</v>
      </c>
      <c r="X12" s="46"/>
      <c r="Y12" s="46"/>
      <c r="Z12" s="46"/>
      <c r="AA12" s="46"/>
      <c r="AB12" s="46"/>
      <c r="AC12" s="46"/>
      <c r="AD12" s="46"/>
      <c r="AE12" s="46"/>
    </row>
    <row r="13" spans="1:31" s="115" customFormat="1" ht="31.5" x14ac:dyDescent="0.25">
      <c r="A13" s="79">
        <v>1</v>
      </c>
      <c r="B13" s="103" t="s">
        <v>250</v>
      </c>
      <c r="C13" s="38" t="s">
        <v>81</v>
      </c>
      <c r="D13" s="39" t="s">
        <v>251</v>
      </c>
      <c r="E13" s="46"/>
      <c r="F13" s="46"/>
      <c r="G13" s="46"/>
      <c r="H13" s="46"/>
      <c r="I13" s="46"/>
      <c r="J13" s="46"/>
      <c r="K13" s="46"/>
      <c r="L13" s="46"/>
      <c r="M13" s="46"/>
      <c r="N13" s="222"/>
      <c r="O13" s="228"/>
      <c r="P13" s="222"/>
      <c r="Q13" s="228"/>
      <c r="R13" s="222"/>
      <c r="S13" s="228"/>
      <c r="T13" s="222"/>
      <c r="U13" s="228"/>
      <c r="V13" s="225">
        <f>N13+P13+R13+T13</f>
        <v>0</v>
      </c>
      <c r="W13" s="225">
        <f>O13+Q13+S13+U13</f>
        <v>0</v>
      </c>
      <c r="X13" s="46" t="e">
        <f>V13/K13*100</f>
        <v>#DIV/0!</v>
      </c>
      <c r="Y13" s="46" t="e">
        <f>W13/L13*100</f>
        <v>#DIV/0!</v>
      </c>
      <c r="Z13" s="225">
        <f>H13+V13</f>
        <v>0</v>
      </c>
      <c r="AA13" s="225">
        <f>H13+V13</f>
        <v>0</v>
      </c>
      <c r="AB13" s="46" t="e">
        <f>Z13/E13*100</f>
        <v>#DIV/0!</v>
      </c>
      <c r="AC13" s="46" t="e">
        <f>AA13/G13*100</f>
        <v>#DIV/0!</v>
      </c>
      <c r="AD13" s="46"/>
      <c r="AE13" s="46"/>
    </row>
    <row r="14" spans="1:31" s="115" customFormat="1" ht="34" customHeight="1" x14ac:dyDescent="0.25">
      <c r="A14" s="79">
        <v>2</v>
      </c>
      <c r="B14" s="103" t="s">
        <v>252</v>
      </c>
      <c r="C14" s="38" t="s">
        <v>82</v>
      </c>
      <c r="D14" s="80" t="s">
        <v>253</v>
      </c>
      <c r="E14" s="46"/>
      <c r="F14" s="46"/>
      <c r="G14" s="46"/>
      <c r="H14" s="46"/>
      <c r="I14" s="46"/>
      <c r="J14" s="46"/>
      <c r="K14" s="46"/>
      <c r="L14" s="46"/>
      <c r="M14" s="46"/>
      <c r="N14" s="222"/>
      <c r="O14" s="228"/>
      <c r="P14" s="222"/>
      <c r="Q14" s="228"/>
      <c r="R14" s="222"/>
      <c r="S14" s="228"/>
      <c r="T14" s="222"/>
      <c r="U14" s="228"/>
      <c r="V14" s="225">
        <f t="shared" ref="V14:V16" si="0">N14+P14+R14+T14</f>
        <v>0</v>
      </c>
      <c r="W14" s="225">
        <f t="shared" ref="W14:W16" si="1">O14+Q14+S14+U14</f>
        <v>0</v>
      </c>
      <c r="X14" s="46" t="e">
        <f t="shared" ref="X14:Y39" si="2">V14/K14*100</f>
        <v>#DIV/0!</v>
      </c>
      <c r="Y14" s="46" t="e">
        <f t="shared" si="2"/>
        <v>#DIV/0!</v>
      </c>
      <c r="Z14" s="225">
        <f t="shared" ref="Z14:Z16" si="3">H14+V14</f>
        <v>0</v>
      </c>
      <c r="AA14" s="225">
        <f t="shared" ref="AA14:AA16" si="4">H14+V14</f>
        <v>0</v>
      </c>
      <c r="AB14" s="46" t="e">
        <f t="shared" ref="AB14:AB39" si="5">Z14/E14*100</f>
        <v>#DIV/0!</v>
      </c>
      <c r="AC14" s="46" t="e">
        <f t="shared" ref="AC14:AC39" si="6">AA14/G14*100</f>
        <v>#DIV/0!</v>
      </c>
      <c r="AD14" s="46"/>
      <c r="AE14" s="46"/>
    </row>
    <row r="15" spans="1:31" s="115" customFormat="1" ht="32.5" customHeight="1" x14ac:dyDescent="0.25">
      <c r="A15" s="79">
        <v>3</v>
      </c>
      <c r="B15" s="103" t="s">
        <v>254</v>
      </c>
      <c r="C15" s="38" t="s">
        <v>83</v>
      </c>
      <c r="D15" s="80" t="s">
        <v>255</v>
      </c>
      <c r="E15" s="46"/>
      <c r="F15" s="46"/>
      <c r="G15" s="46"/>
      <c r="H15" s="46"/>
      <c r="I15" s="46"/>
      <c r="J15" s="46"/>
      <c r="K15" s="46"/>
      <c r="L15" s="46"/>
      <c r="M15" s="46"/>
      <c r="N15" s="222"/>
      <c r="O15" s="228"/>
      <c r="P15" s="222"/>
      <c r="Q15" s="228"/>
      <c r="R15" s="222"/>
      <c r="S15" s="228"/>
      <c r="T15" s="222"/>
      <c r="U15" s="228"/>
      <c r="V15" s="225">
        <f t="shared" si="0"/>
        <v>0</v>
      </c>
      <c r="W15" s="225">
        <f t="shared" si="1"/>
        <v>0</v>
      </c>
      <c r="X15" s="46" t="e">
        <f t="shared" si="2"/>
        <v>#DIV/0!</v>
      </c>
      <c r="Y15" s="46" t="e">
        <f t="shared" si="2"/>
        <v>#DIV/0!</v>
      </c>
      <c r="Z15" s="225">
        <f t="shared" si="3"/>
        <v>0</v>
      </c>
      <c r="AA15" s="225">
        <f t="shared" si="4"/>
        <v>0</v>
      </c>
      <c r="AB15" s="46" t="e">
        <f t="shared" si="5"/>
        <v>#DIV/0!</v>
      </c>
      <c r="AC15" s="46" t="e">
        <f t="shared" si="6"/>
        <v>#DIV/0!</v>
      </c>
      <c r="AD15" s="46"/>
      <c r="AE15" s="46"/>
    </row>
    <row r="16" spans="1:31" s="115" customFormat="1" ht="36" customHeight="1" x14ac:dyDescent="0.25">
      <c r="A16" s="79">
        <v>4</v>
      </c>
      <c r="B16" s="103" t="s">
        <v>256</v>
      </c>
      <c r="C16" s="38" t="s">
        <v>84</v>
      </c>
      <c r="D16" s="39" t="s">
        <v>257</v>
      </c>
      <c r="E16" s="46"/>
      <c r="F16" s="46"/>
      <c r="G16" s="46"/>
      <c r="H16" s="46"/>
      <c r="I16" s="46"/>
      <c r="J16" s="46"/>
      <c r="K16" s="46"/>
      <c r="L16" s="46"/>
      <c r="M16" s="46"/>
      <c r="N16" s="222"/>
      <c r="O16" s="228"/>
      <c r="P16" s="222"/>
      <c r="Q16" s="228"/>
      <c r="R16" s="222"/>
      <c r="S16" s="228"/>
      <c r="T16" s="222"/>
      <c r="U16" s="228"/>
      <c r="V16" s="225">
        <f t="shared" si="0"/>
        <v>0</v>
      </c>
      <c r="W16" s="225">
        <f t="shared" si="1"/>
        <v>0</v>
      </c>
      <c r="X16" s="46" t="e">
        <f t="shared" si="2"/>
        <v>#DIV/0!</v>
      </c>
      <c r="Y16" s="46" t="e">
        <f t="shared" si="2"/>
        <v>#DIV/0!</v>
      </c>
      <c r="Z16" s="225">
        <f t="shared" si="3"/>
        <v>0</v>
      </c>
      <c r="AA16" s="225">
        <f t="shared" si="4"/>
        <v>0</v>
      </c>
      <c r="AB16" s="46" t="e">
        <f t="shared" si="5"/>
        <v>#DIV/0!</v>
      </c>
      <c r="AC16" s="46" t="e">
        <f t="shared" si="6"/>
        <v>#DIV/0!</v>
      </c>
      <c r="AD16" s="46"/>
      <c r="AE16" s="46"/>
    </row>
    <row r="17" spans="1:31" s="115" customFormat="1" ht="42.5" customHeight="1" x14ac:dyDescent="0.25">
      <c r="A17" s="76" t="s">
        <v>258</v>
      </c>
      <c r="B17" s="81" t="s">
        <v>259</v>
      </c>
      <c r="C17" s="77" t="s">
        <v>85</v>
      </c>
      <c r="D17" s="78" t="s">
        <v>260</v>
      </c>
      <c r="E17" s="46"/>
      <c r="F17" s="46"/>
      <c r="G17" s="46"/>
      <c r="H17" s="46"/>
      <c r="I17" s="46"/>
      <c r="J17" s="46"/>
      <c r="K17" s="46"/>
      <c r="L17" s="46"/>
      <c r="M17" s="46"/>
      <c r="N17" s="231">
        <f>SUM(N18:N19)</f>
        <v>0</v>
      </c>
      <c r="O17" s="231">
        <f>SUM(O18:O19)</f>
        <v>0</v>
      </c>
      <c r="P17" s="231">
        <f>SUM(P18:P19)</f>
        <v>0</v>
      </c>
      <c r="Q17" s="231">
        <f>SUM(Q18:Q19)</f>
        <v>0</v>
      </c>
      <c r="R17" s="231">
        <f>SUM(R18:R19)</f>
        <v>0</v>
      </c>
      <c r="S17" s="231">
        <f>SUM(S18:S19)</f>
        <v>0</v>
      </c>
      <c r="T17" s="231">
        <f>SUM(T18:T19)</f>
        <v>0</v>
      </c>
      <c r="U17" s="231">
        <f>SUM(U18:U19)</f>
        <v>0</v>
      </c>
      <c r="V17" s="233">
        <v>0</v>
      </c>
      <c r="W17" s="233">
        <v>0</v>
      </c>
      <c r="X17" s="46"/>
      <c r="Y17" s="46"/>
      <c r="Z17" s="46"/>
      <c r="AA17" s="46"/>
      <c r="AB17" s="46"/>
      <c r="AC17" s="46"/>
      <c r="AD17" s="46"/>
      <c r="AE17" s="46"/>
    </row>
    <row r="18" spans="1:31" s="115" customFormat="1" ht="22.5" customHeight="1" x14ac:dyDescent="0.25">
      <c r="A18" s="75">
        <v>1</v>
      </c>
      <c r="B18" s="82" t="s">
        <v>261</v>
      </c>
      <c r="C18" s="39" t="s">
        <v>86</v>
      </c>
      <c r="D18" s="80" t="s">
        <v>262</v>
      </c>
      <c r="E18" s="46"/>
      <c r="F18" s="46"/>
      <c r="G18" s="46"/>
      <c r="H18" s="46"/>
      <c r="I18" s="46"/>
      <c r="J18" s="46"/>
      <c r="K18" s="46"/>
      <c r="L18" s="46"/>
      <c r="M18" s="46"/>
      <c r="N18" s="222"/>
      <c r="O18" s="228"/>
      <c r="P18" s="222"/>
      <c r="Q18" s="228"/>
      <c r="R18" s="222"/>
      <c r="S18" s="228"/>
      <c r="T18" s="222"/>
      <c r="U18" s="228"/>
      <c r="V18" s="225">
        <f t="shared" ref="V18:V19" si="7">N18+P18+R18+T18</f>
        <v>0</v>
      </c>
      <c r="W18" s="225">
        <f t="shared" ref="W18:W19" si="8">O18+Q18+S18+U18</f>
        <v>0</v>
      </c>
      <c r="X18" s="46" t="e">
        <f t="shared" si="2"/>
        <v>#DIV/0!</v>
      </c>
      <c r="Y18" s="46" t="e">
        <f t="shared" si="2"/>
        <v>#DIV/0!</v>
      </c>
      <c r="Z18" s="225">
        <f t="shared" ref="Z18:Z19" si="9">H18+V18</f>
        <v>0</v>
      </c>
      <c r="AA18" s="225">
        <f t="shared" ref="AA18:AA19" si="10">H18+V18</f>
        <v>0</v>
      </c>
      <c r="AB18" s="46" t="e">
        <f t="shared" si="5"/>
        <v>#DIV/0!</v>
      </c>
      <c r="AC18" s="46" t="e">
        <f t="shared" si="6"/>
        <v>#DIV/0!</v>
      </c>
      <c r="AD18" s="46"/>
      <c r="AE18" s="46"/>
    </row>
    <row r="19" spans="1:31" s="115" customFormat="1" ht="45.5" customHeight="1" x14ac:dyDescent="0.25">
      <c r="A19" s="75">
        <v>2</v>
      </c>
      <c r="B19" s="82" t="s">
        <v>263</v>
      </c>
      <c r="C19" s="40" t="s">
        <v>87</v>
      </c>
      <c r="D19" s="83" t="s">
        <v>264</v>
      </c>
      <c r="E19" s="46"/>
      <c r="F19" s="46"/>
      <c r="G19" s="46"/>
      <c r="H19" s="46"/>
      <c r="I19" s="46"/>
      <c r="J19" s="46"/>
      <c r="K19" s="46"/>
      <c r="L19" s="46"/>
      <c r="M19" s="46"/>
      <c r="N19" s="222"/>
      <c r="O19" s="228"/>
      <c r="P19" s="222"/>
      <c r="Q19" s="228"/>
      <c r="R19" s="222"/>
      <c r="S19" s="228"/>
      <c r="T19" s="222"/>
      <c r="U19" s="228"/>
      <c r="V19" s="225">
        <f t="shared" si="7"/>
        <v>0</v>
      </c>
      <c r="W19" s="225">
        <f t="shared" si="8"/>
        <v>0</v>
      </c>
      <c r="X19" s="46" t="e">
        <f t="shared" si="2"/>
        <v>#DIV/0!</v>
      </c>
      <c r="Y19" s="46" t="e">
        <f t="shared" si="2"/>
        <v>#DIV/0!</v>
      </c>
      <c r="Z19" s="225">
        <f t="shared" si="9"/>
        <v>0</v>
      </c>
      <c r="AA19" s="225">
        <f t="shared" si="10"/>
        <v>0</v>
      </c>
      <c r="AB19" s="46" t="e">
        <f t="shared" si="5"/>
        <v>#DIV/0!</v>
      </c>
      <c r="AC19" s="46" t="e">
        <f t="shared" si="6"/>
        <v>#DIV/0!</v>
      </c>
      <c r="AD19" s="46"/>
      <c r="AE19" s="46"/>
    </row>
    <row r="20" spans="1:31" s="115" customFormat="1" ht="34" customHeight="1" x14ac:dyDescent="0.25">
      <c r="A20" s="76" t="s">
        <v>265</v>
      </c>
      <c r="B20" s="81" t="s">
        <v>266</v>
      </c>
      <c r="C20" s="77" t="s">
        <v>88</v>
      </c>
      <c r="D20" s="78" t="s">
        <v>267</v>
      </c>
      <c r="E20" s="46"/>
      <c r="F20" s="46"/>
      <c r="G20" s="46"/>
      <c r="H20" s="46"/>
      <c r="I20" s="46"/>
      <c r="J20" s="46"/>
      <c r="K20" s="46"/>
      <c r="L20" s="46"/>
      <c r="M20" s="46"/>
      <c r="N20" s="231">
        <f>N21</f>
        <v>0</v>
      </c>
      <c r="O20" s="231">
        <f>O21</f>
        <v>0</v>
      </c>
      <c r="P20" s="231">
        <f>P21</f>
        <v>0</v>
      </c>
      <c r="Q20" s="231">
        <f>Q21</f>
        <v>0</v>
      </c>
      <c r="R20" s="231">
        <f>R21</f>
        <v>0</v>
      </c>
      <c r="S20" s="231">
        <f>S21</f>
        <v>0</v>
      </c>
      <c r="T20" s="231">
        <f>T21</f>
        <v>0</v>
      </c>
      <c r="U20" s="231">
        <f>U21</f>
        <v>0</v>
      </c>
      <c r="V20" s="231">
        <f>N20+P20+R20+T20</f>
        <v>0</v>
      </c>
      <c r="W20" s="231">
        <f>O20+Q20+S20+U20</f>
        <v>0</v>
      </c>
      <c r="X20" s="46"/>
      <c r="Y20" s="46"/>
      <c r="Z20" s="46"/>
      <c r="AA20" s="46"/>
      <c r="AB20" s="46"/>
      <c r="AC20" s="46"/>
      <c r="AD20" s="46"/>
      <c r="AE20" s="46"/>
    </row>
    <row r="21" spans="1:31" s="115" customFormat="1" ht="44" customHeight="1" x14ac:dyDescent="0.25">
      <c r="A21" s="75">
        <v>1</v>
      </c>
      <c r="B21" s="82" t="s">
        <v>268</v>
      </c>
      <c r="C21" s="40" t="s">
        <v>89</v>
      </c>
      <c r="D21" s="83" t="s">
        <v>269</v>
      </c>
      <c r="E21" s="46"/>
      <c r="F21" s="46"/>
      <c r="G21" s="46"/>
      <c r="H21" s="46"/>
      <c r="I21" s="46"/>
      <c r="J21" s="46"/>
      <c r="K21" s="46"/>
      <c r="L21" s="46"/>
      <c r="M21" s="46"/>
      <c r="N21" s="222"/>
      <c r="O21" s="228"/>
      <c r="P21" s="222"/>
      <c r="Q21" s="228"/>
      <c r="R21" s="222"/>
      <c r="S21" s="228"/>
      <c r="T21" s="222"/>
      <c r="U21" s="228"/>
      <c r="V21" s="225">
        <f t="shared" ref="V21" si="11">N21+P21+R21+T21</f>
        <v>0</v>
      </c>
      <c r="W21" s="225">
        <f t="shared" ref="W21" si="12">O21+Q21+S21+U21</f>
        <v>0</v>
      </c>
      <c r="X21" s="46" t="e">
        <f t="shared" si="2"/>
        <v>#DIV/0!</v>
      </c>
      <c r="Y21" s="46" t="e">
        <f t="shared" si="2"/>
        <v>#DIV/0!</v>
      </c>
      <c r="Z21" s="225">
        <f t="shared" ref="Z21" si="13">H21+V21</f>
        <v>0</v>
      </c>
      <c r="AA21" s="225">
        <f t="shared" ref="AA21" si="14">H21+V21</f>
        <v>0</v>
      </c>
      <c r="AB21" s="46" t="e">
        <f t="shared" si="5"/>
        <v>#DIV/0!</v>
      </c>
      <c r="AC21" s="46" t="e">
        <f t="shared" si="6"/>
        <v>#DIV/0!</v>
      </c>
      <c r="AD21" s="46"/>
      <c r="AE21" s="46"/>
    </row>
    <row r="22" spans="1:31" s="115" customFormat="1" ht="42" customHeight="1" x14ac:dyDescent="0.25">
      <c r="A22" s="76" t="s">
        <v>270</v>
      </c>
      <c r="B22" s="84" t="s">
        <v>271</v>
      </c>
      <c r="C22" s="77" t="s">
        <v>91</v>
      </c>
      <c r="D22" s="78" t="s">
        <v>272</v>
      </c>
      <c r="E22" s="46"/>
      <c r="F22" s="46"/>
      <c r="G22" s="46"/>
      <c r="H22" s="46"/>
      <c r="I22" s="46"/>
      <c r="J22" s="46"/>
      <c r="K22" s="46"/>
      <c r="L22" s="46"/>
      <c r="M22" s="46"/>
      <c r="N22" s="231">
        <f>SUM(N23:N24)</f>
        <v>0</v>
      </c>
      <c r="O22" s="231">
        <f>SUM(O23:O24)</f>
        <v>0</v>
      </c>
      <c r="P22" s="231">
        <f>SUM(P23:P24)</f>
        <v>0</v>
      </c>
      <c r="Q22" s="231">
        <f>SUM(Q23:Q24)</f>
        <v>0</v>
      </c>
      <c r="R22" s="231">
        <f>SUM(R23:R24)</f>
        <v>0</v>
      </c>
      <c r="S22" s="231">
        <f>SUM(S23:S24)</f>
        <v>0</v>
      </c>
      <c r="T22" s="231">
        <f>SUM(T23:T24)</f>
        <v>0</v>
      </c>
      <c r="U22" s="231">
        <f>SUM(U23:U24)</f>
        <v>0</v>
      </c>
      <c r="V22" s="231">
        <f>N22+P22+R22+T22</f>
        <v>0</v>
      </c>
      <c r="W22" s="231">
        <f>O22+Q22+S22+U22</f>
        <v>0</v>
      </c>
      <c r="X22" s="46"/>
      <c r="Y22" s="46"/>
      <c r="Z22" s="46"/>
      <c r="AA22" s="46"/>
      <c r="AB22" s="46"/>
      <c r="AC22" s="46"/>
      <c r="AD22" s="46"/>
      <c r="AE22" s="46"/>
    </row>
    <row r="23" spans="1:31" s="115" customFormat="1" ht="37.5" customHeight="1" x14ac:dyDescent="0.25">
      <c r="A23" s="75">
        <v>1</v>
      </c>
      <c r="B23" s="104" t="s">
        <v>273</v>
      </c>
      <c r="C23" s="39" t="s">
        <v>92</v>
      </c>
      <c r="D23" s="83" t="s">
        <v>274</v>
      </c>
      <c r="E23" s="46"/>
      <c r="F23" s="46"/>
      <c r="G23" s="46"/>
      <c r="H23" s="46"/>
      <c r="I23" s="46"/>
      <c r="J23" s="46"/>
      <c r="K23" s="46"/>
      <c r="L23" s="46"/>
      <c r="M23" s="46"/>
      <c r="N23" s="222"/>
      <c r="O23" s="228"/>
      <c r="P23" s="222"/>
      <c r="Q23" s="228"/>
      <c r="R23" s="222"/>
      <c r="S23" s="228"/>
      <c r="T23" s="222"/>
      <c r="U23" s="228"/>
      <c r="V23" s="225">
        <f t="shared" ref="V23:V24" si="15">N23+P23+R23+T23</f>
        <v>0</v>
      </c>
      <c r="W23" s="225">
        <f t="shared" ref="W23:W24" si="16">O23+Q23+S23+U23</f>
        <v>0</v>
      </c>
      <c r="X23" s="46" t="e">
        <f t="shared" si="2"/>
        <v>#DIV/0!</v>
      </c>
      <c r="Y23" s="46" t="e">
        <f t="shared" si="2"/>
        <v>#DIV/0!</v>
      </c>
      <c r="Z23" s="225">
        <f t="shared" ref="Z23:Z24" si="17">H23+V23</f>
        <v>0</v>
      </c>
      <c r="AA23" s="225">
        <f t="shared" ref="AA23:AA24" si="18">H23+V23</f>
        <v>0</v>
      </c>
      <c r="AB23" s="46" t="e">
        <f t="shared" si="5"/>
        <v>#DIV/0!</v>
      </c>
      <c r="AC23" s="46" t="e">
        <f t="shared" si="6"/>
        <v>#DIV/0!</v>
      </c>
      <c r="AD23" s="46"/>
      <c r="AE23" s="46"/>
    </row>
    <row r="24" spans="1:31" s="115" customFormat="1" ht="49.5" customHeight="1" x14ac:dyDescent="0.25">
      <c r="A24" s="75">
        <v>2</v>
      </c>
      <c r="B24" s="105" t="s">
        <v>275</v>
      </c>
      <c r="C24" s="39" t="s">
        <v>93</v>
      </c>
      <c r="D24" s="83" t="s">
        <v>276</v>
      </c>
      <c r="E24" s="46"/>
      <c r="F24" s="46"/>
      <c r="G24" s="46"/>
      <c r="H24" s="46"/>
      <c r="I24" s="46"/>
      <c r="J24" s="46"/>
      <c r="K24" s="46"/>
      <c r="L24" s="46"/>
      <c r="M24" s="46"/>
      <c r="N24" s="222"/>
      <c r="O24" s="228"/>
      <c r="P24" s="222"/>
      <c r="Q24" s="228"/>
      <c r="R24" s="222"/>
      <c r="S24" s="228"/>
      <c r="T24" s="222"/>
      <c r="U24" s="228"/>
      <c r="V24" s="225">
        <f t="shared" si="15"/>
        <v>0</v>
      </c>
      <c r="W24" s="225">
        <f t="shared" si="16"/>
        <v>0</v>
      </c>
      <c r="X24" s="46" t="e">
        <f t="shared" si="2"/>
        <v>#DIV/0!</v>
      </c>
      <c r="Y24" s="46" t="e">
        <f t="shared" si="2"/>
        <v>#DIV/0!</v>
      </c>
      <c r="Z24" s="225">
        <f t="shared" si="17"/>
        <v>0</v>
      </c>
      <c r="AA24" s="225">
        <f t="shared" si="18"/>
        <v>0</v>
      </c>
      <c r="AB24" s="46" t="e">
        <f t="shared" si="5"/>
        <v>#DIV/0!</v>
      </c>
      <c r="AC24" s="46" t="e">
        <f t="shared" si="6"/>
        <v>#DIV/0!</v>
      </c>
      <c r="AD24" s="46"/>
      <c r="AE24" s="46"/>
    </row>
    <row r="25" spans="1:31" s="115" customFormat="1" ht="42" x14ac:dyDescent="0.25">
      <c r="A25" s="76" t="s">
        <v>277</v>
      </c>
      <c r="B25" s="106" t="s">
        <v>278</v>
      </c>
      <c r="C25" s="77" t="s">
        <v>95</v>
      </c>
      <c r="D25" s="78" t="s">
        <v>279</v>
      </c>
      <c r="E25" s="46"/>
      <c r="F25" s="46"/>
      <c r="G25" s="46"/>
      <c r="H25" s="46"/>
      <c r="I25" s="46"/>
      <c r="J25" s="46"/>
      <c r="K25" s="46"/>
      <c r="L25" s="46"/>
      <c r="M25" s="46"/>
      <c r="N25" s="231">
        <f>SUM(N26:N31)</f>
        <v>0</v>
      </c>
      <c r="O25" s="231">
        <f>SUM(O26:O31)</f>
        <v>0</v>
      </c>
      <c r="P25" s="231">
        <f>SUM(P26:P31)</f>
        <v>0</v>
      </c>
      <c r="Q25" s="231">
        <f>SUM(Q26:Q31)</f>
        <v>0</v>
      </c>
      <c r="R25" s="231">
        <f>SUM(R26:R31)</f>
        <v>0</v>
      </c>
      <c r="S25" s="231">
        <f>SUM(S26:S31)</f>
        <v>0</v>
      </c>
      <c r="T25" s="231">
        <f>SUM(T26:T31)</f>
        <v>0</v>
      </c>
      <c r="U25" s="231">
        <f>SUM(U26:U31)</f>
        <v>0</v>
      </c>
      <c r="V25" s="231">
        <f>N25+P25+R25+T25</f>
        <v>0</v>
      </c>
      <c r="W25" s="231">
        <f>O25+Q25+S25+U25</f>
        <v>0</v>
      </c>
      <c r="X25" s="46"/>
      <c r="Y25" s="46"/>
      <c r="Z25" s="46"/>
      <c r="AA25" s="46"/>
      <c r="AB25" s="46"/>
      <c r="AC25" s="46"/>
      <c r="AD25" s="46"/>
      <c r="AE25" s="46"/>
    </row>
    <row r="26" spans="1:31" s="115" customFormat="1" ht="31.5" x14ac:dyDescent="0.25">
      <c r="A26" s="75">
        <v>1</v>
      </c>
      <c r="B26" s="104" t="s">
        <v>280</v>
      </c>
      <c r="C26" s="40" t="s">
        <v>96</v>
      </c>
      <c r="D26" s="83" t="s">
        <v>281</v>
      </c>
      <c r="E26" s="46"/>
      <c r="F26" s="46"/>
      <c r="G26" s="46"/>
      <c r="H26" s="46"/>
      <c r="I26" s="46"/>
      <c r="J26" s="46"/>
      <c r="K26" s="46"/>
      <c r="L26" s="46"/>
      <c r="M26" s="46"/>
      <c r="N26" s="222"/>
      <c r="O26" s="228"/>
      <c r="P26" s="222"/>
      <c r="Q26" s="228"/>
      <c r="R26" s="222"/>
      <c r="S26" s="228"/>
      <c r="T26" s="222"/>
      <c r="U26" s="228"/>
      <c r="V26" s="225">
        <f t="shared" ref="V26:V31" si="19">N26+P26+R26+T26</f>
        <v>0</v>
      </c>
      <c r="W26" s="225">
        <f t="shared" ref="W26:W31" si="20">O26+Q26+S26+U26</f>
        <v>0</v>
      </c>
      <c r="X26" s="46" t="e">
        <f t="shared" si="2"/>
        <v>#DIV/0!</v>
      </c>
      <c r="Y26" s="46" t="e">
        <f t="shared" si="2"/>
        <v>#DIV/0!</v>
      </c>
      <c r="Z26" s="225">
        <f t="shared" ref="Z26:Z31" si="21">H26+V26</f>
        <v>0</v>
      </c>
      <c r="AA26" s="225">
        <f t="shared" ref="AA26:AA31" si="22">H26+V26</f>
        <v>0</v>
      </c>
      <c r="AB26" s="46" t="e">
        <f t="shared" si="5"/>
        <v>#DIV/0!</v>
      </c>
      <c r="AC26" s="46" t="e">
        <f t="shared" si="6"/>
        <v>#DIV/0!</v>
      </c>
      <c r="AD26" s="46"/>
      <c r="AE26" s="46"/>
    </row>
    <row r="27" spans="1:31" s="115" customFormat="1" ht="21" x14ac:dyDescent="0.25">
      <c r="A27" s="75">
        <v>2</v>
      </c>
      <c r="B27" s="104" t="s">
        <v>282</v>
      </c>
      <c r="C27" s="40" t="s">
        <v>97</v>
      </c>
      <c r="D27" s="83" t="s">
        <v>283</v>
      </c>
      <c r="E27" s="46"/>
      <c r="F27" s="46"/>
      <c r="G27" s="46"/>
      <c r="H27" s="46"/>
      <c r="I27" s="46"/>
      <c r="J27" s="46"/>
      <c r="K27" s="46"/>
      <c r="L27" s="46"/>
      <c r="M27" s="46"/>
      <c r="N27" s="222"/>
      <c r="O27" s="228"/>
      <c r="P27" s="222"/>
      <c r="Q27" s="228"/>
      <c r="R27" s="222"/>
      <c r="S27" s="228"/>
      <c r="T27" s="222"/>
      <c r="U27" s="228"/>
      <c r="V27" s="225">
        <f t="shared" si="19"/>
        <v>0</v>
      </c>
      <c r="W27" s="225">
        <f t="shared" si="20"/>
        <v>0</v>
      </c>
      <c r="X27" s="46" t="e">
        <f t="shared" si="2"/>
        <v>#DIV/0!</v>
      </c>
      <c r="Y27" s="46" t="e">
        <f t="shared" si="2"/>
        <v>#DIV/0!</v>
      </c>
      <c r="Z27" s="225">
        <f t="shared" si="21"/>
        <v>0</v>
      </c>
      <c r="AA27" s="225">
        <f t="shared" si="22"/>
        <v>0</v>
      </c>
      <c r="AB27" s="46" t="e">
        <f t="shared" si="5"/>
        <v>#DIV/0!</v>
      </c>
      <c r="AC27" s="46" t="e">
        <f t="shared" si="6"/>
        <v>#DIV/0!</v>
      </c>
      <c r="AD27" s="46"/>
      <c r="AE27" s="46"/>
    </row>
    <row r="28" spans="1:31" s="115" customFormat="1" ht="31.5" x14ac:dyDescent="0.25">
      <c r="A28" s="75">
        <v>3</v>
      </c>
      <c r="B28" s="104" t="s">
        <v>284</v>
      </c>
      <c r="C28" s="40" t="s">
        <v>98</v>
      </c>
      <c r="D28" s="83" t="s">
        <v>285</v>
      </c>
      <c r="E28" s="46"/>
      <c r="F28" s="46"/>
      <c r="G28" s="46"/>
      <c r="H28" s="46"/>
      <c r="I28" s="46"/>
      <c r="J28" s="46"/>
      <c r="K28" s="46"/>
      <c r="L28" s="46"/>
      <c r="M28" s="46"/>
      <c r="N28" s="222"/>
      <c r="O28" s="228"/>
      <c r="P28" s="222"/>
      <c r="Q28" s="228"/>
      <c r="R28" s="222"/>
      <c r="S28" s="228"/>
      <c r="T28" s="222"/>
      <c r="U28" s="228"/>
      <c r="V28" s="225">
        <f t="shared" si="19"/>
        <v>0</v>
      </c>
      <c r="W28" s="225">
        <f t="shared" si="20"/>
        <v>0</v>
      </c>
      <c r="X28" s="46" t="e">
        <f t="shared" si="2"/>
        <v>#DIV/0!</v>
      </c>
      <c r="Y28" s="46" t="e">
        <f t="shared" si="2"/>
        <v>#DIV/0!</v>
      </c>
      <c r="Z28" s="225">
        <f t="shared" si="21"/>
        <v>0</v>
      </c>
      <c r="AA28" s="225">
        <f t="shared" si="22"/>
        <v>0</v>
      </c>
      <c r="AB28" s="46" t="e">
        <f t="shared" si="5"/>
        <v>#DIV/0!</v>
      </c>
      <c r="AC28" s="46" t="e">
        <f t="shared" si="6"/>
        <v>#DIV/0!</v>
      </c>
      <c r="AD28" s="46"/>
      <c r="AE28" s="46"/>
    </row>
    <row r="29" spans="1:31" s="115" customFormat="1" ht="31.5" x14ac:dyDescent="0.25">
      <c r="A29" s="75">
        <v>4</v>
      </c>
      <c r="B29" s="104" t="s">
        <v>286</v>
      </c>
      <c r="C29" s="40" t="s">
        <v>99</v>
      </c>
      <c r="D29" s="83" t="s">
        <v>287</v>
      </c>
      <c r="E29" s="46"/>
      <c r="F29" s="46"/>
      <c r="G29" s="46"/>
      <c r="H29" s="46"/>
      <c r="I29" s="46"/>
      <c r="J29" s="46"/>
      <c r="K29" s="46"/>
      <c r="L29" s="46"/>
      <c r="M29" s="46"/>
      <c r="N29" s="222"/>
      <c r="O29" s="228"/>
      <c r="P29" s="222"/>
      <c r="Q29" s="228"/>
      <c r="R29" s="222"/>
      <c r="S29" s="228"/>
      <c r="T29" s="222"/>
      <c r="U29" s="228"/>
      <c r="V29" s="225">
        <f t="shared" si="19"/>
        <v>0</v>
      </c>
      <c r="W29" s="225">
        <f t="shared" si="20"/>
        <v>0</v>
      </c>
      <c r="X29" s="46" t="e">
        <f t="shared" si="2"/>
        <v>#DIV/0!</v>
      </c>
      <c r="Y29" s="46" t="e">
        <f t="shared" si="2"/>
        <v>#DIV/0!</v>
      </c>
      <c r="Z29" s="225">
        <f t="shared" si="21"/>
        <v>0</v>
      </c>
      <c r="AA29" s="225">
        <f t="shared" si="22"/>
        <v>0</v>
      </c>
      <c r="AB29" s="46" t="e">
        <f t="shared" si="5"/>
        <v>#DIV/0!</v>
      </c>
      <c r="AC29" s="46" t="e">
        <f t="shared" si="6"/>
        <v>#DIV/0!</v>
      </c>
      <c r="AD29" s="46"/>
      <c r="AE29" s="46"/>
    </row>
    <row r="30" spans="1:31" s="115" customFormat="1" ht="21" x14ac:dyDescent="0.25">
      <c r="A30" s="75">
        <v>5</v>
      </c>
      <c r="B30" s="104" t="s">
        <v>288</v>
      </c>
      <c r="C30" s="40" t="s">
        <v>100</v>
      </c>
      <c r="D30" s="83" t="s">
        <v>289</v>
      </c>
      <c r="E30" s="46"/>
      <c r="F30" s="46"/>
      <c r="G30" s="46"/>
      <c r="H30" s="46"/>
      <c r="I30" s="46"/>
      <c r="J30" s="46"/>
      <c r="K30" s="46"/>
      <c r="L30" s="46"/>
      <c r="M30" s="46"/>
      <c r="N30" s="222"/>
      <c r="O30" s="228"/>
      <c r="P30" s="222"/>
      <c r="Q30" s="228"/>
      <c r="R30" s="222"/>
      <c r="S30" s="228"/>
      <c r="T30" s="222"/>
      <c r="U30" s="228"/>
      <c r="V30" s="225">
        <f t="shared" si="19"/>
        <v>0</v>
      </c>
      <c r="W30" s="225">
        <f t="shared" si="20"/>
        <v>0</v>
      </c>
      <c r="X30" s="46" t="e">
        <f t="shared" si="2"/>
        <v>#DIV/0!</v>
      </c>
      <c r="Y30" s="46" t="e">
        <f t="shared" si="2"/>
        <v>#DIV/0!</v>
      </c>
      <c r="Z30" s="225">
        <f t="shared" si="21"/>
        <v>0</v>
      </c>
      <c r="AA30" s="225">
        <f t="shared" si="22"/>
        <v>0</v>
      </c>
      <c r="AB30" s="46" t="e">
        <f t="shared" si="5"/>
        <v>#DIV/0!</v>
      </c>
      <c r="AC30" s="46" t="e">
        <f t="shared" si="6"/>
        <v>#DIV/0!</v>
      </c>
      <c r="AD30" s="46"/>
      <c r="AE30" s="46"/>
    </row>
    <row r="31" spans="1:31" s="115" customFormat="1" ht="42" x14ac:dyDescent="0.25">
      <c r="A31" s="75">
        <v>6</v>
      </c>
      <c r="B31" s="104" t="s">
        <v>290</v>
      </c>
      <c r="C31" s="40" t="s">
        <v>101</v>
      </c>
      <c r="D31" s="83" t="s">
        <v>291</v>
      </c>
      <c r="E31" s="46"/>
      <c r="F31" s="46"/>
      <c r="G31" s="46"/>
      <c r="H31" s="46"/>
      <c r="I31" s="46"/>
      <c r="J31" s="46"/>
      <c r="K31" s="46"/>
      <c r="L31" s="46"/>
      <c r="M31" s="46"/>
      <c r="N31" s="222"/>
      <c r="O31" s="228"/>
      <c r="P31" s="222"/>
      <c r="Q31" s="228"/>
      <c r="R31" s="222"/>
      <c r="S31" s="228"/>
      <c r="T31" s="222"/>
      <c r="U31" s="228"/>
      <c r="V31" s="225">
        <f t="shared" si="19"/>
        <v>0</v>
      </c>
      <c r="W31" s="225">
        <f t="shared" si="20"/>
        <v>0</v>
      </c>
      <c r="X31" s="46" t="e">
        <f t="shared" si="2"/>
        <v>#DIV/0!</v>
      </c>
      <c r="Y31" s="46" t="e">
        <f t="shared" si="2"/>
        <v>#DIV/0!</v>
      </c>
      <c r="Z31" s="225">
        <f t="shared" si="21"/>
        <v>0</v>
      </c>
      <c r="AA31" s="225">
        <f t="shared" si="22"/>
        <v>0</v>
      </c>
      <c r="AB31" s="46" t="e">
        <f t="shared" si="5"/>
        <v>#DIV/0!</v>
      </c>
      <c r="AC31" s="46" t="e">
        <f t="shared" si="6"/>
        <v>#DIV/0!</v>
      </c>
      <c r="AD31" s="46"/>
      <c r="AE31" s="46"/>
    </row>
    <row r="32" spans="1:31" s="115" customFormat="1" ht="42" x14ac:dyDescent="0.25">
      <c r="A32" s="76" t="s">
        <v>292</v>
      </c>
      <c r="B32" s="106" t="s">
        <v>293</v>
      </c>
      <c r="C32" s="42" t="s">
        <v>103</v>
      </c>
      <c r="D32" s="78" t="s">
        <v>294</v>
      </c>
      <c r="E32" s="46"/>
      <c r="F32" s="46"/>
      <c r="G32" s="46"/>
      <c r="H32" s="46"/>
      <c r="I32" s="46"/>
      <c r="J32" s="46"/>
      <c r="K32" s="46"/>
      <c r="L32" s="46"/>
      <c r="M32" s="46"/>
      <c r="N32" s="231">
        <f>SUM(N35)</f>
        <v>0</v>
      </c>
      <c r="O32" s="231">
        <f>SUM(O35)</f>
        <v>0</v>
      </c>
      <c r="P32" s="231">
        <f>SUM(P35)</f>
        <v>0</v>
      </c>
      <c r="Q32" s="231">
        <f>SUM(Q35)</f>
        <v>0</v>
      </c>
      <c r="R32" s="231">
        <f>SUM(R35)</f>
        <v>0</v>
      </c>
      <c r="S32" s="231">
        <f>SUM(S35)</f>
        <v>0</v>
      </c>
      <c r="T32" s="231">
        <f>SUM(T35)</f>
        <v>0</v>
      </c>
      <c r="U32" s="231">
        <f>SUM(U35)</f>
        <v>0</v>
      </c>
      <c r="V32" s="231">
        <f>N32+P32+R32+T32</f>
        <v>0</v>
      </c>
      <c r="W32" s="231">
        <f>O32+Q32+S32+U32</f>
        <v>0</v>
      </c>
      <c r="X32" s="46"/>
      <c r="Y32" s="46"/>
      <c r="Z32" s="46"/>
      <c r="AA32" s="46"/>
      <c r="AB32" s="46"/>
      <c r="AC32" s="46"/>
      <c r="AD32" s="46"/>
      <c r="AE32" s="46"/>
    </row>
    <row r="33" spans="1:31" s="115" customFormat="1" ht="31.5" x14ac:dyDescent="0.25">
      <c r="A33" s="75">
        <v>1</v>
      </c>
      <c r="B33" s="104" t="s">
        <v>295</v>
      </c>
      <c r="C33" s="40" t="s">
        <v>104</v>
      </c>
      <c r="D33" s="83" t="s">
        <v>296</v>
      </c>
      <c r="E33" s="46"/>
      <c r="F33" s="46"/>
      <c r="G33" s="46"/>
      <c r="H33" s="46"/>
      <c r="I33" s="46"/>
      <c r="J33" s="46"/>
      <c r="K33" s="46"/>
      <c r="L33" s="46"/>
      <c r="M33" s="46"/>
      <c r="N33" s="222"/>
      <c r="O33" s="228"/>
      <c r="P33" s="222"/>
      <c r="Q33" s="228"/>
      <c r="R33" s="222"/>
      <c r="S33" s="228"/>
      <c r="T33" s="222"/>
      <c r="U33" s="228"/>
      <c r="V33" s="225">
        <f t="shared" ref="V33:V35" si="23">N33+P33+R33+T33</f>
        <v>0</v>
      </c>
      <c r="W33" s="225">
        <f t="shared" ref="W33:W35" si="24">O33+Q33+S33+U33</f>
        <v>0</v>
      </c>
      <c r="X33" s="46" t="e">
        <f t="shared" si="2"/>
        <v>#DIV/0!</v>
      </c>
      <c r="Y33" s="46" t="e">
        <f t="shared" si="2"/>
        <v>#DIV/0!</v>
      </c>
      <c r="Z33" s="225">
        <f t="shared" ref="Z33:Z35" si="25">H33+V33</f>
        <v>0</v>
      </c>
      <c r="AA33" s="225">
        <f t="shared" ref="AA33:AA35" si="26">H33+V33</f>
        <v>0</v>
      </c>
      <c r="AB33" s="46" t="e">
        <f t="shared" si="5"/>
        <v>#DIV/0!</v>
      </c>
      <c r="AC33" s="46" t="e">
        <f t="shared" si="6"/>
        <v>#DIV/0!</v>
      </c>
      <c r="AD33" s="46"/>
      <c r="AE33" s="46"/>
    </row>
    <row r="34" spans="1:31" s="115" customFormat="1" ht="31.5" x14ac:dyDescent="0.25">
      <c r="A34" s="75">
        <v>2</v>
      </c>
      <c r="B34" s="104" t="s">
        <v>297</v>
      </c>
      <c r="C34" s="40" t="s">
        <v>105</v>
      </c>
      <c r="D34" s="83" t="s">
        <v>298</v>
      </c>
      <c r="E34" s="46"/>
      <c r="F34" s="46"/>
      <c r="G34" s="46"/>
      <c r="H34" s="46"/>
      <c r="I34" s="46"/>
      <c r="J34" s="46"/>
      <c r="K34" s="46"/>
      <c r="L34" s="46"/>
      <c r="M34" s="46"/>
      <c r="N34" s="222"/>
      <c r="O34" s="228"/>
      <c r="P34" s="222"/>
      <c r="Q34" s="228"/>
      <c r="R34" s="222"/>
      <c r="S34" s="228"/>
      <c r="T34" s="222"/>
      <c r="U34" s="228"/>
      <c r="V34" s="225">
        <f t="shared" si="23"/>
        <v>0</v>
      </c>
      <c r="W34" s="225">
        <f t="shared" si="24"/>
        <v>0</v>
      </c>
      <c r="X34" s="46" t="e">
        <f t="shared" si="2"/>
        <v>#DIV/0!</v>
      </c>
      <c r="Y34" s="46" t="e">
        <f t="shared" si="2"/>
        <v>#DIV/0!</v>
      </c>
      <c r="Z34" s="225">
        <f t="shared" si="25"/>
        <v>0</v>
      </c>
      <c r="AA34" s="225">
        <f t="shared" si="26"/>
        <v>0</v>
      </c>
      <c r="AB34" s="46" t="e">
        <f t="shared" si="5"/>
        <v>#DIV/0!</v>
      </c>
      <c r="AC34" s="46" t="e">
        <f t="shared" si="6"/>
        <v>#DIV/0!</v>
      </c>
      <c r="AD34" s="46"/>
      <c r="AE34" s="46"/>
    </row>
    <row r="35" spans="1:31" s="115" customFormat="1" ht="31.5" x14ac:dyDescent="0.25">
      <c r="A35" s="75">
        <v>3</v>
      </c>
      <c r="B35" s="104" t="s">
        <v>299</v>
      </c>
      <c r="C35" s="40" t="s">
        <v>106</v>
      </c>
      <c r="D35" s="83" t="s">
        <v>300</v>
      </c>
      <c r="E35" s="46"/>
      <c r="F35" s="46"/>
      <c r="G35" s="46"/>
      <c r="H35" s="46"/>
      <c r="I35" s="46"/>
      <c r="J35" s="46"/>
      <c r="K35" s="46"/>
      <c r="L35" s="46"/>
      <c r="M35" s="46"/>
      <c r="N35" s="222"/>
      <c r="O35" s="228"/>
      <c r="P35" s="222"/>
      <c r="Q35" s="228"/>
      <c r="R35" s="222"/>
      <c r="S35" s="228"/>
      <c r="T35" s="222"/>
      <c r="U35" s="228"/>
      <c r="V35" s="225">
        <f t="shared" si="23"/>
        <v>0</v>
      </c>
      <c r="W35" s="225">
        <f t="shared" si="24"/>
        <v>0</v>
      </c>
      <c r="X35" s="46" t="e">
        <f t="shared" si="2"/>
        <v>#DIV/0!</v>
      </c>
      <c r="Y35" s="46" t="e">
        <f t="shared" si="2"/>
        <v>#DIV/0!</v>
      </c>
      <c r="Z35" s="225">
        <f t="shared" si="25"/>
        <v>0</v>
      </c>
      <c r="AA35" s="225">
        <f t="shared" si="26"/>
        <v>0</v>
      </c>
      <c r="AB35" s="46" t="e">
        <f t="shared" si="5"/>
        <v>#DIV/0!</v>
      </c>
      <c r="AC35" s="46" t="e">
        <f t="shared" si="6"/>
        <v>#DIV/0!</v>
      </c>
      <c r="AD35" s="46"/>
      <c r="AE35" s="46"/>
    </row>
    <row r="36" spans="1:31" s="115" customFormat="1" ht="42" x14ac:dyDescent="0.25">
      <c r="A36" s="76" t="s">
        <v>301</v>
      </c>
      <c r="B36" s="106" t="s">
        <v>302</v>
      </c>
      <c r="C36" s="42" t="s">
        <v>107</v>
      </c>
      <c r="D36" s="78" t="s">
        <v>303</v>
      </c>
      <c r="E36" s="46"/>
      <c r="F36" s="46"/>
      <c r="G36" s="46"/>
      <c r="H36" s="46"/>
      <c r="I36" s="46"/>
      <c r="J36" s="46"/>
      <c r="K36" s="46"/>
      <c r="L36" s="46"/>
      <c r="M36" s="46"/>
      <c r="N36" s="231">
        <f>SUM(N37:N39)</f>
        <v>0</v>
      </c>
      <c r="O36" s="231">
        <f>SUM(O37:O39)</f>
        <v>0</v>
      </c>
      <c r="P36" s="231">
        <f>SUM(P37:P39)</f>
        <v>0</v>
      </c>
      <c r="Q36" s="231">
        <f>SUM(Q37:Q39)</f>
        <v>0</v>
      </c>
      <c r="R36" s="231">
        <f>SUM(R37:R39)</f>
        <v>0</v>
      </c>
      <c r="S36" s="231">
        <f>SUM(S37:S39)</f>
        <v>0</v>
      </c>
      <c r="T36" s="231">
        <f>SUM(T37:T39)</f>
        <v>0</v>
      </c>
      <c r="U36" s="231">
        <f>SUM(U37:U39)</f>
        <v>0</v>
      </c>
      <c r="V36" s="231">
        <f>N36+P36+R36+T36</f>
        <v>0</v>
      </c>
      <c r="W36" s="231">
        <f>O36+Q36+S36+U36</f>
        <v>0</v>
      </c>
      <c r="X36" s="46"/>
      <c r="Y36" s="46"/>
      <c r="Z36" s="46"/>
      <c r="AA36" s="46"/>
      <c r="AB36" s="46"/>
      <c r="AC36" s="46"/>
      <c r="AD36" s="46"/>
      <c r="AE36" s="46"/>
    </row>
    <row r="37" spans="1:31" s="115" customFormat="1" ht="63" x14ac:dyDescent="0.25">
      <c r="A37" s="75">
        <v>1</v>
      </c>
      <c r="B37" s="104" t="s">
        <v>304</v>
      </c>
      <c r="C37" s="40" t="s">
        <v>109</v>
      </c>
      <c r="D37" s="83" t="s">
        <v>305</v>
      </c>
      <c r="E37" s="46"/>
      <c r="F37" s="46"/>
      <c r="G37" s="46"/>
      <c r="H37" s="46"/>
      <c r="I37" s="46"/>
      <c r="J37" s="46"/>
      <c r="K37" s="46"/>
      <c r="L37" s="46"/>
      <c r="M37" s="46"/>
      <c r="N37" s="222"/>
      <c r="O37" s="228"/>
      <c r="P37" s="222"/>
      <c r="Q37" s="228"/>
      <c r="R37" s="222"/>
      <c r="S37" s="228"/>
      <c r="T37" s="222"/>
      <c r="U37" s="228"/>
      <c r="V37" s="225">
        <f t="shared" ref="V37:V39" si="27">N37+P37+R37+T37</f>
        <v>0</v>
      </c>
      <c r="W37" s="225">
        <f t="shared" ref="W37:W39" si="28">O37+Q37+S37+U37</f>
        <v>0</v>
      </c>
      <c r="X37" s="46" t="e">
        <f t="shared" si="2"/>
        <v>#DIV/0!</v>
      </c>
      <c r="Y37" s="46" t="e">
        <f t="shared" si="2"/>
        <v>#DIV/0!</v>
      </c>
      <c r="Z37" s="225">
        <f t="shared" ref="Z37:Z39" si="29">H37+V37</f>
        <v>0</v>
      </c>
      <c r="AA37" s="225">
        <f t="shared" ref="AA37:AA39" si="30">H37+V37</f>
        <v>0</v>
      </c>
      <c r="AB37" s="46" t="e">
        <f t="shared" si="5"/>
        <v>#DIV/0!</v>
      </c>
      <c r="AC37" s="46" t="e">
        <f t="shared" si="6"/>
        <v>#DIV/0!</v>
      </c>
      <c r="AD37" s="46"/>
      <c r="AE37" s="46"/>
    </row>
    <row r="38" spans="1:31" s="115" customFormat="1" ht="21" x14ac:dyDescent="0.25">
      <c r="A38" s="75">
        <v>2</v>
      </c>
      <c r="B38" s="104" t="s">
        <v>306</v>
      </c>
      <c r="C38" s="40" t="s">
        <v>110</v>
      </c>
      <c r="D38" s="83" t="s">
        <v>307</v>
      </c>
      <c r="E38" s="46"/>
      <c r="F38" s="46"/>
      <c r="G38" s="46"/>
      <c r="H38" s="46"/>
      <c r="I38" s="46"/>
      <c r="J38" s="46"/>
      <c r="K38" s="46"/>
      <c r="L38" s="46"/>
      <c r="M38" s="46"/>
      <c r="N38" s="222"/>
      <c r="O38" s="228"/>
      <c r="P38" s="222"/>
      <c r="Q38" s="228"/>
      <c r="R38" s="222"/>
      <c r="S38" s="228"/>
      <c r="T38" s="222"/>
      <c r="U38" s="228"/>
      <c r="V38" s="225">
        <f t="shared" si="27"/>
        <v>0</v>
      </c>
      <c r="W38" s="225">
        <f t="shared" si="28"/>
        <v>0</v>
      </c>
      <c r="X38" s="46" t="e">
        <f t="shared" si="2"/>
        <v>#DIV/0!</v>
      </c>
      <c r="Y38" s="46" t="e">
        <f t="shared" si="2"/>
        <v>#DIV/0!</v>
      </c>
      <c r="Z38" s="225">
        <f t="shared" si="29"/>
        <v>0</v>
      </c>
      <c r="AA38" s="225">
        <f t="shared" si="30"/>
        <v>0</v>
      </c>
      <c r="AB38" s="46" t="e">
        <f t="shared" si="5"/>
        <v>#DIV/0!</v>
      </c>
      <c r="AC38" s="46" t="e">
        <f t="shared" si="6"/>
        <v>#DIV/0!</v>
      </c>
      <c r="AD38" s="46"/>
      <c r="AE38" s="46"/>
    </row>
    <row r="39" spans="1:31" s="115" customFormat="1" ht="31.5" x14ac:dyDescent="0.25">
      <c r="A39" s="75">
        <v>3</v>
      </c>
      <c r="B39" s="104" t="s">
        <v>308</v>
      </c>
      <c r="C39" s="40" t="s">
        <v>111</v>
      </c>
      <c r="D39" s="83" t="s">
        <v>309</v>
      </c>
      <c r="E39" s="46"/>
      <c r="F39" s="46"/>
      <c r="G39" s="46"/>
      <c r="H39" s="46"/>
      <c r="I39" s="46"/>
      <c r="J39" s="46"/>
      <c r="K39" s="46"/>
      <c r="L39" s="46"/>
      <c r="M39" s="46"/>
      <c r="N39" s="222"/>
      <c r="O39" s="228"/>
      <c r="P39" s="222"/>
      <c r="Q39" s="228"/>
      <c r="R39" s="222"/>
      <c r="S39" s="228"/>
      <c r="T39" s="222"/>
      <c r="U39" s="228"/>
      <c r="V39" s="225">
        <f t="shared" si="27"/>
        <v>0</v>
      </c>
      <c r="W39" s="225">
        <f t="shared" si="28"/>
        <v>0</v>
      </c>
      <c r="X39" s="46" t="e">
        <f t="shared" si="2"/>
        <v>#DIV/0!</v>
      </c>
      <c r="Y39" s="46" t="e">
        <f t="shared" si="2"/>
        <v>#DIV/0!</v>
      </c>
      <c r="Z39" s="225">
        <f t="shared" si="29"/>
        <v>0</v>
      </c>
      <c r="AA39" s="225">
        <f t="shared" si="30"/>
        <v>0</v>
      </c>
      <c r="AB39" s="46" t="e">
        <f t="shared" si="5"/>
        <v>#DIV/0!</v>
      </c>
      <c r="AC39" s="46" t="e">
        <f t="shared" si="6"/>
        <v>#DIV/0!</v>
      </c>
      <c r="AD39" s="46"/>
      <c r="AE39" s="46"/>
    </row>
    <row r="40" spans="1:31" s="115" customFormat="1" x14ac:dyDescent="0.25">
      <c r="A40" s="197" t="s">
        <v>236</v>
      </c>
      <c r="B40" s="197"/>
      <c r="C40" s="197"/>
      <c r="D40" s="197"/>
      <c r="E40" s="197"/>
      <c r="F40" s="197"/>
      <c r="G40" s="197"/>
      <c r="H40" s="197"/>
      <c r="I40" s="197"/>
      <c r="J40" s="197"/>
      <c r="K40" s="197"/>
      <c r="L40" s="197"/>
      <c r="M40" s="197"/>
      <c r="N40" s="197"/>
      <c r="O40" s="197"/>
      <c r="P40" s="197"/>
      <c r="Q40" s="197"/>
      <c r="R40" s="197"/>
      <c r="S40" s="197"/>
      <c r="T40" s="197"/>
      <c r="U40" s="197"/>
      <c r="V40" s="197"/>
      <c r="W40" s="197"/>
      <c r="X40" s="48"/>
      <c r="Y40" s="48"/>
      <c r="Z40" s="48"/>
      <c r="AA40" s="48"/>
      <c r="AB40" s="48"/>
      <c r="AC40" s="48"/>
      <c r="AD40" s="48"/>
      <c r="AE40" s="48"/>
    </row>
    <row r="41" spans="1:31" s="115" customFormat="1" x14ac:dyDescent="0.25">
      <c r="A41" s="197" t="s">
        <v>237</v>
      </c>
      <c r="B41" s="197"/>
      <c r="C41" s="197"/>
      <c r="D41" s="197"/>
      <c r="E41" s="197"/>
      <c r="F41" s="197"/>
      <c r="G41" s="197"/>
      <c r="H41" s="197"/>
      <c r="I41" s="197"/>
      <c r="J41" s="197"/>
      <c r="K41" s="197"/>
      <c r="L41" s="197"/>
      <c r="M41" s="197"/>
      <c r="N41" s="197"/>
      <c r="O41" s="197"/>
      <c r="P41" s="197"/>
      <c r="Q41" s="197"/>
      <c r="R41" s="197"/>
      <c r="S41" s="197"/>
      <c r="T41" s="197"/>
      <c r="U41" s="197"/>
      <c r="V41" s="197"/>
      <c r="W41" s="197"/>
      <c r="X41" s="26"/>
      <c r="Y41" s="26"/>
      <c r="Z41" s="26"/>
      <c r="AA41" s="48"/>
      <c r="AB41" s="26"/>
      <c r="AC41" s="26"/>
      <c r="AD41" s="48"/>
      <c r="AE41" s="48"/>
    </row>
    <row r="42" spans="1:31" s="115" customFormat="1" x14ac:dyDescent="0.25">
      <c r="A42" s="75"/>
      <c r="B42" s="82"/>
      <c r="C42" s="85"/>
      <c r="D42" s="85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225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</row>
    <row r="43" spans="1:31" s="115" customFormat="1" ht="31.5" x14ac:dyDescent="0.25">
      <c r="A43" s="130" t="s">
        <v>228</v>
      </c>
      <c r="B43" s="128" t="s">
        <v>310</v>
      </c>
      <c r="C43" s="131" t="s">
        <v>112</v>
      </c>
      <c r="D43" s="132" t="s">
        <v>34</v>
      </c>
      <c r="E43" s="116"/>
      <c r="F43" s="116"/>
      <c r="G43" s="116"/>
      <c r="H43" s="116"/>
      <c r="I43" s="116"/>
      <c r="J43" s="116"/>
      <c r="K43" s="116"/>
      <c r="L43" s="116"/>
      <c r="M43" s="116"/>
      <c r="N43" s="232">
        <f>N44+N49</f>
        <v>0</v>
      </c>
      <c r="O43" s="232">
        <f>O44+O49</f>
        <v>0</v>
      </c>
      <c r="P43" s="232">
        <f>P44+P49</f>
        <v>0</v>
      </c>
      <c r="Q43" s="232">
        <f>Q44+Q49</f>
        <v>0</v>
      </c>
      <c r="R43" s="232">
        <f>R44+R49</f>
        <v>0</v>
      </c>
      <c r="S43" s="232">
        <f>S44+S49</f>
        <v>0</v>
      </c>
      <c r="T43" s="232">
        <f>T44+T49</f>
        <v>0</v>
      </c>
      <c r="U43" s="232">
        <f>U44+U49</f>
        <v>0</v>
      </c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</row>
    <row r="44" spans="1:31" s="115" customFormat="1" ht="84" x14ac:dyDescent="0.25">
      <c r="A44" s="76" t="s">
        <v>311</v>
      </c>
      <c r="B44" s="106" t="s">
        <v>312</v>
      </c>
      <c r="C44" s="42" t="s">
        <v>134</v>
      </c>
      <c r="D44" s="86" t="s">
        <v>313</v>
      </c>
      <c r="E44" s="46"/>
      <c r="F44" s="46"/>
      <c r="G44" s="46"/>
      <c r="H44" s="46"/>
      <c r="I44" s="46"/>
      <c r="J44" s="46"/>
      <c r="K44" s="46"/>
      <c r="L44" s="46"/>
      <c r="M44" s="46"/>
      <c r="N44" s="231">
        <f>SUM(N45:N48)</f>
        <v>0</v>
      </c>
      <c r="O44" s="231">
        <f>SUM(O45:O48)</f>
        <v>0</v>
      </c>
      <c r="P44" s="231">
        <f>SUM(P45:P48)</f>
        <v>0</v>
      </c>
      <c r="Q44" s="231">
        <f>SUM(Q45:Q48)</f>
        <v>0</v>
      </c>
      <c r="R44" s="231">
        <f>SUM(R45:R48)</f>
        <v>0</v>
      </c>
      <c r="S44" s="231">
        <f>SUM(S45:S48)</f>
        <v>0</v>
      </c>
      <c r="T44" s="231">
        <f>SUM(T45:T48)</f>
        <v>0</v>
      </c>
      <c r="U44" s="231">
        <f>SUM(U45:U48)</f>
        <v>0</v>
      </c>
      <c r="V44" s="231">
        <f>N44+P44+R44+T44</f>
        <v>0</v>
      </c>
      <c r="W44" s="231">
        <f>O44+Q44+S44+U44</f>
        <v>0</v>
      </c>
      <c r="X44" s="46"/>
      <c r="Y44" s="46"/>
      <c r="Z44" s="46"/>
      <c r="AA44" s="46"/>
      <c r="AB44" s="46"/>
      <c r="AC44" s="46"/>
      <c r="AD44" s="46"/>
      <c r="AE44" s="46"/>
    </row>
    <row r="45" spans="1:31" s="115" customFormat="1" ht="52.5" x14ac:dyDescent="0.25">
      <c r="A45" s="75">
        <v>1</v>
      </c>
      <c r="B45" s="104" t="s">
        <v>314</v>
      </c>
      <c r="C45" s="39" t="s">
        <v>135</v>
      </c>
      <c r="D45" s="80" t="s">
        <v>315</v>
      </c>
      <c r="E45" s="46"/>
      <c r="F45" s="46"/>
      <c r="G45" s="46"/>
      <c r="H45" s="46"/>
      <c r="I45" s="46"/>
      <c r="J45" s="46"/>
      <c r="K45" s="46"/>
      <c r="L45" s="46"/>
      <c r="M45" s="46"/>
      <c r="N45" s="222"/>
      <c r="O45" s="228"/>
      <c r="P45" s="222"/>
      <c r="Q45" s="228"/>
      <c r="R45" s="222"/>
      <c r="S45" s="228"/>
      <c r="T45" s="222"/>
      <c r="U45" s="228"/>
      <c r="V45" s="225">
        <f t="shared" ref="V45:V48" si="31">N45+P45+R45+T45</f>
        <v>0</v>
      </c>
      <c r="W45" s="225">
        <f t="shared" ref="W45:W48" si="32">O45+Q45+S45+U45</f>
        <v>0</v>
      </c>
      <c r="X45" s="46" t="e">
        <f t="shared" ref="X45:Y51" si="33">V45/K45*100</f>
        <v>#DIV/0!</v>
      </c>
      <c r="Y45" s="46" t="e">
        <f t="shared" si="33"/>
        <v>#DIV/0!</v>
      </c>
      <c r="Z45" s="225">
        <f t="shared" ref="Z45:Z48" si="34">H45+V45</f>
        <v>0</v>
      </c>
      <c r="AA45" s="225">
        <f t="shared" ref="AA45:AA48" si="35">H45+V45</f>
        <v>0</v>
      </c>
      <c r="AB45" s="46" t="e">
        <f t="shared" ref="AB45:AB48" si="36">Z45/E45*100</f>
        <v>#DIV/0!</v>
      </c>
      <c r="AC45" s="46" t="e">
        <f t="shared" ref="AC45:AC48" si="37">AA45/G45*100</f>
        <v>#DIV/0!</v>
      </c>
      <c r="AD45" s="46"/>
      <c r="AE45" s="46"/>
    </row>
    <row r="46" spans="1:31" s="115" customFormat="1" ht="42" x14ac:dyDescent="0.25">
      <c r="A46" s="75">
        <v>2</v>
      </c>
      <c r="B46" s="104" t="s">
        <v>316</v>
      </c>
      <c r="C46" s="39" t="s">
        <v>136</v>
      </c>
      <c r="D46" s="39" t="s">
        <v>317</v>
      </c>
      <c r="E46" s="46"/>
      <c r="F46" s="46"/>
      <c r="G46" s="46"/>
      <c r="H46" s="46"/>
      <c r="I46" s="46"/>
      <c r="J46" s="46"/>
      <c r="K46" s="46"/>
      <c r="L46" s="46"/>
      <c r="M46" s="46"/>
      <c r="N46" s="222"/>
      <c r="O46" s="228"/>
      <c r="P46" s="222"/>
      <c r="Q46" s="228"/>
      <c r="R46" s="222"/>
      <c r="S46" s="228"/>
      <c r="T46" s="222"/>
      <c r="U46" s="228"/>
      <c r="V46" s="225">
        <f t="shared" si="31"/>
        <v>0</v>
      </c>
      <c r="W46" s="225">
        <f t="shared" si="32"/>
        <v>0</v>
      </c>
      <c r="X46" s="46" t="e">
        <f t="shared" si="33"/>
        <v>#DIV/0!</v>
      </c>
      <c r="Y46" s="46" t="e">
        <f t="shared" si="33"/>
        <v>#DIV/0!</v>
      </c>
      <c r="Z46" s="225">
        <f t="shared" si="34"/>
        <v>0</v>
      </c>
      <c r="AA46" s="225">
        <f t="shared" si="35"/>
        <v>0</v>
      </c>
      <c r="AB46" s="46" t="e">
        <f t="shared" si="36"/>
        <v>#DIV/0!</v>
      </c>
      <c r="AC46" s="46" t="e">
        <f t="shared" si="37"/>
        <v>#DIV/0!</v>
      </c>
      <c r="AD46" s="46"/>
      <c r="AE46" s="46"/>
    </row>
    <row r="47" spans="1:31" s="115" customFormat="1" ht="84" x14ac:dyDescent="0.25">
      <c r="A47" s="75">
        <v>3</v>
      </c>
      <c r="B47" s="104" t="s">
        <v>318</v>
      </c>
      <c r="C47" s="39" t="s">
        <v>137</v>
      </c>
      <c r="D47" s="39" t="s">
        <v>319</v>
      </c>
      <c r="E47" s="46"/>
      <c r="F47" s="46"/>
      <c r="G47" s="46"/>
      <c r="H47" s="46"/>
      <c r="I47" s="46"/>
      <c r="J47" s="46"/>
      <c r="K47" s="46"/>
      <c r="L47" s="46"/>
      <c r="M47" s="46"/>
      <c r="N47" s="222"/>
      <c r="O47" s="228"/>
      <c r="P47" s="222"/>
      <c r="Q47" s="228"/>
      <c r="R47" s="222"/>
      <c r="S47" s="228"/>
      <c r="T47" s="222"/>
      <c r="U47" s="228"/>
      <c r="V47" s="225">
        <f t="shared" si="31"/>
        <v>0</v>
      </c>
      <c r="W47" s="225">
        <f t="shared" si="32"/>
        <v>0</v>
      </c>
      <c r="X47" s="46" t="e">
        <f t="shared" si="33"/>
        <v>#DIV/0!</v>
      </c>
      <c r="Y47" s="46" t="e">
        <f t="shared" si="33"/>
        <v>#DIV/0!</v>
      </c>
      <c r="Z47" s="225">
        <f t="shared" si="34"/>
        <v>0</v>
      </c>
      <c r="AA47" s="225">
        <f t="shared" si="35"/>
        <v>0</v>
      </c>
      <c r="AB47" s="46" t="e">
        <f t="shared" si="36"/>
        <v>#DIV/0!</v>
      </c>
      <c r="AC47" s="46" t="e">
        <f t="shared" si="37"/>
        <v>#DIV/0!</v>
      </c>
      <c r="AD47" s="46"/>
      <c r="AE47" s="46"/>
    </row>
    <row r="48" spans="1:31" s="115" customFormat="1" ht="31.5" x14ac:dyDescent="0.25">
      <c r="A48" s="75">
        <v>4</v>
      </c>
      <c r="B48" s="107" t="s">
        <v>320</v>
      </c>
      <c r="C48" s="39" t="s">
        <v>138</v>
      </c>
      <c r="D48" s="39" t="s">
        <v>321</v>
      </c>
      <c r="E48" s="46"/>
      <c r="F48" s="46"/>
      <c r="G48" s="46"/>
      <c r="H48" s="46"/>
      <c r="I48" s="46"/>
      <c r="J48" s="46"/>
      <c r="K48" s="46"/>
      <c r="L48" s="46"/>
      <c r="M48" s="46"/>
      <c r="N48" s="222"/>
      <c r="O48" s="228"/>
      <c r="P48" s="222"/>
      <c r="Q48" s="228"/>
      <c r="R48" s="222"/>
      <c r="S48" s="228"/>
      <c r="T48" s="222"/>
      <c r="U48" s="228"/>
      <c r="V48" s="225">
        <f t="shared" si="31"/>
        <v>0</v>
      </c>
      <c r="W48" s="225">
        <f t="shared" si="32"/>
        <v>0</v>
      </c>
      <c r="X48" s="46" t="e">
        <f t="shared" si="33"/>
        <v>#DIV/0!</v>
      </c>
      <c r="Y48" s="46" t="e">
        <f t="shared" si="33"/>
        <v>#DIV/0!</v>
      </c>
      <c r="Z48" s="225">
        <f t="shared" si="34"/>
        <v>0</v>
      </c>
      <c r="AA48" s="225">
        <f t="shared" si="35"/>
        <v>0</v>
      </c>
      <c r="AB48" s="46" t="e">
        <f t="shared" si="36"/>
        <v>#DIV/0!</v>
      </c>
      <c r="AC48" s="46" t="e">
        <f t="shared" si="37"/>
        <v>#DIV/0!</v>
      </c>
      <c r="AD48" s="46"/>
      <c r="AE48" s="46"/>
    </row>
    <row r="49" spans="1:31" s="115" customFormat="1" ht="42" x14ac:dyDescent="0.25">
      <c r="A49" s="76" t="s">
        <v>322</v>
      </c>
      <c r="B49" s="87" t="s">
        <v>323</v>
      </c>
      <c r="C49" s="42" t="s">
        <v>139</v>
      </c>
      <c r="D49" s="88" t="s">
        <v>324</v>
      </c>
      <c r="E49" s="46"/>
      <c r="F49" s="46"/>
      <c r="G49" s="46"/>
      <c r="H49" s="46"/>
      <c r="I49" s="46"/>
      <c r="J49" s="46"/>
      <c r="K49" s="46"/>
      <c r="L49" s="46"/>
      <c r="M49" s="46"/>
      <c r="N49" s="231">
        <f>SUM(N50:N51)</f>
        <v>0</v>
      </c>
      <c r="O49" s="231">
        <f>SUM(O50:O51)</f>
        <v>0</v>
      </c>
      <c r="P49" s="231">
        <f>SUM(P50:P51)</f>
        <v>0</v>
      </c>
      <c r="Q49" s="231">
        <f>SUM(Q50:Q51)</f>
        <v>0</v>
      </c>
      <c r="R49" s="231">
        <f>SUM(R50:R51)</f>
        <v>0</v>
      </c>
      <c r="S49" s="231">
        <f>SUM(S50:S51)</f>
        <v>0</v>
      </c>
      <c r="T49" s="231">
        <f>SUM(T50:T51)</f>
        <v>0</v>
      </c>
      <c r="U49" s="231">
        <f>SUM(U50:U51)</f>
        <v>0</v>
      </c>
      <c r="V49" s="231">
        <f>N49+P49+R49+T49</f>
        <v>0</v>
      </c>
      <c r="W49" s="231">
        <f>O49+Q49+S49+U49</f>
        <v>0</v>
      </c>
      <c r="X49" s="46"/>
      <c r="Y49" s="46"/>
      <c r="Z49" s="46"/>
      <c r="AA49" s="46"/>
      <c r="AB49" s="46"/>
      <c r="AC49" s="46"/>
      <c r="AD49" s="46"/>
      <c r="AE49" s="46"/>
    </row>
    <row r="50" spans="1:31" s="115" customFormat="1" ht="21" x14ac:dyDescent="0.25">
      <c r="A50" s="75">
        <v>1</v>
      </c>
      <c r="B50" s="89" t="s">
        <v>325</v>
      </c>
      <c r="C50" s="39" t="s">
        <v>140</v>
      </c>
      <c r="D50" s="39" t="s">
        <v>326</v>
      </c>
      <c r="E50" s="46"/>
      <c r="F50" s="46"/>
      <c r="G50" s="46"/>
      <c r="H50" s="46"/>
      <c r="I50" s="46"/>
      <c r="J50" s="46"/>
      <c r="K50" s="46"/>
      <c r="L50" s="46"/>
      <c r="M50" s="46"/>
      <c r="N50" s="222"/>
      <c r="O50" s="228"/>
      <c r="P50" s="222"/>
      <c r="Q50" s="228"/>
      <c r="R50" s="222"/>
      <c r="S50" s="228"/>
      <c r="T50" s="222"/>
      <c r="U50" s="228"/>
      <c r="V50" s="225">
        <f t="shared" ref="V50:V51" si="38">N50+P50+R50+T50</f>
        <v>0</v>
      </c>
      <c r="W50" s="225">
        <f t="shared" ref="W50:W51" si="39">O50+Q50+S50+U50</f>
        <v>0</v>
      </c>
      <c r="X50" s="46" t="e">
        <f t="shared" si="33"/>
        <v>#DIV/0!</v>
      </c>
      <c r="Y50" s="46" t="e">
        <f t="shared" si="33"/>
        <v>#DIV/0!</v>
      </c>
      <c r="Z50" s="225">
        <f t="shared" ref="Z50:Z51" si="40">H50+V50</f>
        <v>0</v>
      </c>
      <c r="AA50" s="225">
        <f t="shared" ref="AA50:AA51" si="41">H50+V50</f>
        <v>0</v>
      </c>
      <c r="AB50" s="46" t="e">
        <f t="shared" ref="AB50:AB51" si="42">Z50/E50*100</f>
        <v>#DIV/0!</v>
      </c>
      <c r="AC50" s="46" t="e">
        <f t="shared" ref="AC50:AC51" si="43">AA50/G50*100</f>
        <v>#DIV/0!</v>
      </c>
      <c r="AD50" s="46"/>
      <c r="AE50" s="46"/>
    </row>
    <row r="51" spans="1:31" s="115" customFormat="1" ht="31.5" x14ac:dyDescent="0.25">
      <c r="A51" s="75">
        <v>2</v>
      </c>
      <c r="B51" s="89" t="s">
        <v>327</v>
      </c>
      <c r="C51" s="39" t="s">
        <v>141</v>
      </c>
      <c r="D51" s="90"/>
      <c r="E51" s="46"/>
      <c r="F51" s="46"/>
      <c r="G51" s="46"/>
      <c r="H51" s="46"/>
      <c r="I51" s="46"/>
      <c r="J51" s="46"/>
      <c r="K51" s="46"/>
      <c r="L51" s="46"/>
      <c r="M51" s="46"/>
      <c r="N51" s="222"/>
      <c r="O51" s="228"/>
      <c r="P51" s="222"/>
      <c r="Q51" s="228"/>
      <c r="R51" s="222"/>
      <c r="S51" s="228"/>
      <c r="T51" s="222"/>
      <c r="U51" s="228"/>
      <c r="V51" s="225">
        <f t="shared" si="38"/>
        <v>0</v>
      </c>
      <c r="W51" s="225">
        <f t="shared" si="39"/>
        <v>0</v>
      </c>
      <c r="X51" s="46" t="e">
        <f t="shared" si="33"/>
        <v>#DIV/0!</v>
      </c>
      <c r="Y51" s="46" t="e">
        <f t="shared" si="33"/>
        <v>#DIV/0!</v>
      </c>
      <c r="Z51" s="225">
        <f t="shared" si="40"/>
        <v>0</v>
      </c>
      <c r="AA51" s="225">
        <f t="shared" si="41"/>
        <v>0</v>
      </c>
      <c r="AB51" s="46" t="e">
        <f t="shared" si="42"/>
        <v>#DIV/0!</v>
      </c>
      <c r="AC51" s="46" t="e">
        <f t="shared" si="43"/>
        <v>#DIV/0!</v>
      </c>
      <c r="AD51" s="46"/>
      <c r="AE51" s="46"/>
    </row>
    <row r="52" spans="1:31" s="115" customFormat="1" x14ac:dyDescent="0.25">
      <c r="A52" s="197" t="s">
        <v>236</v>
      </c>
      <c r="B52" s="197"/>
      <c r="C52" s="197"/>
      <c r="D52" s="197"/>
      <c r="E52" s="197"/>
      <c r="F52" s="197"/>
      <c r="G52" s="197"/>
      <c r="H52" s="197"/>
      <c r="I52" s="197"/>
      <c r="J52" s="197"/>
      <c r="K52" s="197"/>
      <c r="L52" s="197"/>
      <c r="M52" s="197"/>
      <c r="N52" s="197"/>
      <c r="O52" s="197"/>
      <c r="P52" s="197"/>
      <c r="Q52" s="197"/>
      <c r="R52" s="197"/>
      <c r="S52" s="197"/>
      <c r="T52" s="197"/>
      <c r="U52" s="197"/>
      <c r="V52" s="197"/>
      <c r="W52" s="197"/>
      <c r="X52" s="48"/>
      <c r="Y52" s="48"/>
      <c r="Z52" s="48"/>
      <c r="AA52" s="48"/>
      <c r="AB52" s="48"/>
      <c r="AC52" s="48"/>
      <c r="AD52" s="48"/>
      <c r="AE52" s="48"/>
    </row>
    <row r="53" spans="1:31" s="115" customFormat="1" x14ac:dyDescent="0.25">
      <c r="A53" s="197" t="s">
        <v>237</v>
      </c>
      <c r="B53" s="197"/>
      <c r="C53" s="197"/>
      <c r="D53" s="197"/>
      <c r="E53" s="197"/>
      <c r="F53" s="197"/>
      <c r="G53" s="197"/>
      <c r="H53" s="197"/>
      <c r="I53" s="197"/>
      <c r="J53" s="197"/>
      <c r="K53" s="197"/>
      <c r="L53" s="197"/>
      <c r="M53" s="197"/>
      <c r="N53" s="197"/>
      <c r="O53" s="197"/>
      <c r="P53" s="197"/>
      <c r="Q53" s="197"/>
      <c r="R53" s="197"/>
      <c r="S53" s="197"/>
      <c r="T53" s="197"/>
      <c r="U53" s="197"/>
      <c r="V53" s="197"/>
      <c r="W53" s="197"/>
      <c r="X53" s="26"/>
      <c r="Y53" s="26"/>
      <c r="Z53" s="26"/>
      <c r="AA53" s="48"/>
      <c r="AB53" s="26"/>
      <c r="AC53" s="26"/>
      <c r="AD53" s="48"/>
      <c r="AE53" s="48"/>
    </row>
    <row r="54" spans="1:31" s="115" customFormat="1" x14ac:dyDescent="0.25">
      <c r="A54" s="75"/>
      <c r="B54" s="82"/>
      <c r="C54" s="85"/>
      <c r="D54" s="91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225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</row>
    <row r="55" spans="1:31" s="115" customFormat="1" ht="42" x14ac:dyDescent="0.25">
      <c r="A55" s="130" t="s">
        <v>229</v>
      </c>
      <c r="B55" s="133" t="s">
        <v>328</v>
      </c>
      <c r="C55" s="129" t="s">
        <v>149</v>
      </c>
      <c r="D55" s="134" t="s">
        <v>329</v>
      </c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227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</row>
    <row r="56" spans="1:31" s="115" customFormat="1" ht="42" x14ac:dyDescent="0.25">
      <c r="A56" s="76"/>
      <c r="B56" s="93"/>
      <c r="C56" s="94"/>
      <c r="D56" s="92" t="s">
        <v>330</v>
      </c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225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</row>
    <row r="57" spans="1:31" s="115" customFormat="1" ht="31.5" x14ac:dyDescent="0.25">
      <c r="A57" s="76"/>
      <c r="B57" s="93"/>
      <c r="C57" s="94"/>
      <c r="D57" s="92" t="s">
        <v>39</v>
      </c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225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</row>
    <row r="58" spans="1:31" s="115" customFormat="1" ht="31.5" x14ac:dyDescent="0.25">
      <c r="A58" s="76"/>
      <c r="B58" s="93"/>
      <c r="C58" s="94"/>
      <c r="D58" s="92" t="s">
        <v>38</v>
      </c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225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</row>
    <row r="59" spans="1:31" s="115" customFormat="1" ht="63" x14ac:dyDescent="0.25">
      <c r="A59" s="76" t="s">
        <v>331</v>
      </c>
      <c r="B59" s="106" t="s">
        <v>332</v>
      </c>
      <c r="C59" s="42" t="s">
        <v>150</v>
      </c>
      <c r="D59" s="86" t="s">
        <v>333</v>
      </c>
      <c r="E59" s="46"/>
      <c r="F59" s="46"/>
      <c r="G59" s="46"/>
      <c r="H59" s="46"/>
      <c r="I59" s="46"/>
      <c r="J59" s="46"/>
      <c r="K59" s="46"/>
      <c r="L59" s="46"/>
      <c r="M59" s="46"/>
      <c r="N59" s="231">
        <f>SUM(N60:N65)</f>
        <v>0</v>
      </c>
      <c r="O59" s="231">
        <f>SUM(O60:O65)</f>
        <v>0</v>
      </c>
      <c r="P59" s="231">
        <f>SUM(P60:P65)</f>
        <v>0</v>
      </c>
      <c r="Q59" s="231">
        <f>SUM(Q60:Q65)</f>
        <v>0</v>
      </c>
      <c r="R59" s="231">
        <f>SUM(R60:R65)</f>
        <v>0</v>
      </c>
      <c r="S59" s="231">
        <f>SUM(S60:S65)</f>
        <v>0</v>
      </c>
      <c r="T59" s="231">
        <f>SUM(T60:T65)</f>
        <v>0</v>
      </c>
      <c r="U59" s="231">
        <f>SUM(U60:U65)</f>
        <v>0</v>
      </c>
      <c r="V59" s="231">
        <f>N59+P59+R59+T59</f>
        <v>0</v>
      </c>
      <c r="W59" s="231">
        <f>O59+Q59+S59+U59</f>
        <v>0</v>
      </c>
      <c r="X59" s="46"/>
      <c r="Y59" s="46"/>
      <c r="Z59" s="46"/>
      <c r="AA59" s="46"/>
      <c r="AB59" s="46"/>
      <c r="AC59" s="46"/>
      <c r="AD59" s="46"/>
      <c r="AE59" s="46"/>
    </row>
    <row r="60" spans="1:31" s="115" customFormat="1" ht="31.5" x14ac:dyDescent="0.25">
      <c r="A60" s="75">
        <v>1</v>
      </c>
      <c r="B60" s="104" t="s">
        <v>334</v>
      </c>
      <c r="C60" s="44" t="s">
        <v>151</v>
      </c>
      <c r="D60" s="39" t="s">
        <v>335</v>
      </c>
      <c r="E60" s="46"/>
      <c r="F60" s="46"/>
      <c r="G60" s="46"/>
      <c r="H60" s="46"/>
      <c r="I60" s="46"/>
      <c r="J60" s="46"/>
      <c r="K60" s="46"/>
      <c r="L60" s="46"/>
      <c r="M60" s="46"/>
      <c r="N60" s="222"/>
      <c r="O60" s="228"/>
      <c r="P60" s="222"/>
      <c r="Q60" s="228"/>
      <c r="R60" s="222"/>
      <c r="S60" s="228"/>
      <c r="T60" s="222"/>
      <c r="U60" s="228"/>
      <c r="V60" s="225">
        <f t="shared" ref="V60:V65" si="44">N60+P60+R60+T60</f>
        <v>0</v>
      </c>
      <c r="W60" s="225">
        <f t="shared" ref="W60:W65" si="45">O60+Q60+S60+U60</f>
        <v>0</v>
      </c>
      <c r="X60" s="46" t="e">
        <f t="shared" ref="X60:Y76" si="46">V60/K60*100</f>
        <v>#DIV/0!</v>
      </c>
      <c r="Y60" s="46" t="e">
        <f t="shared" si="46"/>
        <v>#DIV/0!</v>
      </c>
      <c r="Z60" s="225">
        <f t="shared" ref="Z60:Z65" si="47">H60+V60</f>
        <v>0</v>
      </c>
      <c r="AA60" s="225">
        <f t="shared" ref="AA60:AA65" si="48">H60+V60</f>
        <v>0</v>
      </c>
      <c r="AB60" s="46" t="e">
        <f t="shared" ref="AB60:AB65" si="49">Z60/E60*100</f>
        <v>#DIV/0!</v>
      </c>
      <c r="AC60" s="46" t="e">
        <f t="shared" ref="AC60:AC65" si="50">AA60/G60*100</f>
        <v>#DIV/0!</v>
      </c>
      <c r="AD60" s="46"/>
      <c r="AE60" s="46"/>
    </row>
    <row r="61" spans="1:31" s="115" customFormat="1" ht="42" x14ac:dyDescent="0.25">
      <c r="A61" s="75">
        <v>2</v>
      </c>
      <c r="B61" s="104" t="s">
        <v>336</v>
      </c>
      <c r="C61" s="44" t="s">
        <v>152</v>
      </c>
      <c r="D61" s="39" t="s">
        <v>337</v>
      </c>
      <c r="E61" s="46"/>
      <c r="F61" s="46"/>
      <c r="G61" s="46"/>
      <c r="H61" s="46"/>
      <c r="I61" s="46"/>
      <c r="J61" s="46"/>
      <c r="K61" s="46"/>
      <c r="L61" s="46"/>
      <c r="M61" s="46"/>
      <c r="N61" s="222"/>
      <c r="O61" s="228"/>
      <c r="P61" s="222"/>
      <c r="Q61" s="228"/>
      <c r="R61" s="222"/>
      <c r="S61" s="228"/>
      <c r="T61" s="222"/>
      <c r="U61" s="228"/>
      <c r="V61" s="225">
        <f t="shared" si="44"/>
        <v>0</v>
      </c>
      <c r="W61" s="225">
        <f t="shared" si="45"/>
        <v>0</v>
      </c>
      <c r="X61" s="46" t="e">
        <f t="shared" si="46"/>
        <v>#DIV/0!</v>
      </c>
      <c r="Y61" s="46" t="e">
        <f t="shared" si="46"/>
        <v>#DIV/0!</v>
      </c>
      <c r="Z61" s="225">
        <f t="shared" si="47"/>
        <v>0</v>
      </c>
      <c r="AA61" s="225">
        <f t="shared" si="48"/>
        <v>0</v>
      </c>
      <c r="AB61" s="46" t="e">
        <f t="shared" si="49"/>
        <v>#DIV/0!</v>
      </c>
      <c r="AC61" s="46" t="e">
        <f t="shared" si="50"/>
        <v>#DIV/0!</v>
      </c>
      <c r="AD61" s="46"/>
      <c r="AE61" s="46"/>
    </row>
    <row r="62" spans="1:31" s="115" customFormat="1" ht="42" x14ac:dyDescent="0.25">
      <c r="A62" s="75">
        <v>3</v>
      </c>
      <c r="B62" s="104" t="s">
        <v>338</v>
      </c>
      <c r="C62" s="44" t="s">
        <v>153</v>
      </c>
      <c r="D62" s="39" t="s">
        <v>339</v>
      </c>
      <c r="E62" s="46"/>
      <c r="F62" s="46"/>
      <c r="G62" s="46"/>
      <c r="H62" s="46"/>
      <c r="I62" s="46"/>
      <c r="J62" s="46"/>
      <c r="K62" s="46"/>
      <c r="L62" s="46"/>
      <c r="M62" s="46"/>
      <c r="N62" s="222"/>
      <c r="O62" s="228"/>
      <c r="P62" s="222"/>
      <c r="Q62" s="228"/>
      <c r="R62" s="222"/>
      <c r="S62" s="228"/>
      <c r="T62" s="222"/>
      <c r="U62" s="228"/>
      <c r="V62" s="225">
        <f t="shared" si="44"/>
        <v>0</v>
      </c>
      <c r="W62" s="225">
        <f t="shared" si="45"/>
        <v>0</v>
      </c>
      <c r="X62" s="46" t="e">
        <f t="shared" si="46"/>
        <v>#DIV/0!</v>
      </c>
      <c r="Y62" s="46" t="e">
        <f t="shared" si="46"/>
        <v>#DIV/0!</v>
      </c>
      <c r="Z62" s="225">
        <f t="shared" si="47"/>
        <v>0</v>
      </c>
      <c r="AA62" s="225">
        <f t="shared" si="48"/>
        <v>0</v>
      </c>
      <c r="AB62" s="46" t="e">
        <f t="shared" si="49"/>
        <v>#DIV/0!</v>
      </c>
      <c r="AC62" s="46" t="e">
        <f t="shared" si="50"/>
        <v>#DIV/0!</v>
      </c>
      <c r="AD62" s="46"/>
      <c r="AE62" s="46"/>
    </row>
    <row r="63" spans="1:31" s="115" customFormat="1" ht="73.5" x14ac:dyDescent="0.25">
      <c r="A63" s="75">
        <v>4</v>
      </c>
      <c r="B63" s="104" t="s">
        <v>340</v>
      </c>
      <c r="C63" s="44" t="s">
        <v>154</v>
      </c>
      <c r="D63" s="39" t="s">
        <v>341</v>
      </c>
      <c r="E63" s="46"/>
      <c r="F63" s="46"/>
      <c r="G63" s="46"/>
      <c r="H63" s="46"/>
      <c r="I63" s="46"/>
      <c r="J63" s="46"/>
      <c r="K63" s="46"/>
      <c r="L63" s="46"/>
      <c r="M63" s="46"/>
      <c r="N63" s="222"/>
      <c r="O63" s="228"/>
      <c r="P63" s="222"/>
      <c r="Q63" s="228"/>
      <c r="R63" s="222"/>
      <c r="S63" s="228"/>
      <c r="T63" s="222"/>
      <c r="U63" s="228"/>
      <c r="V63" s="225">
        <f t="shared" si="44"/>
        <v>0</v>
      </c>
      <c r="W63" s="225">
        <f t="shared" si="45"/>
        <v>0</v>
      </c>
      <c r="X63" s="46" t="e">
        <f t="shared" si="46"/>
        <v>#DIV/0!</v>
      </c>
      <c r="Y63" s="46" t="e">
        <f t="shared" si="46"/>
        <v>#DIV/0!</v>
      </c>
      <c r="Z63" s="225">
        <f t="shared" si="47"/>
        <v>0</v>
      </c>
      <c r="AA63" s="225">
        <f t="shared" si="48"/>
        <v>0</v>
      </c>
      <c r="AB63" s="46" t="e">
        <f t="shared" si="49"/>
        <v>#DIV/0!</v>
      </c>
      <c r="AC63" s="46" t="e">
        <f t="shared" si="50"/>
        <v>#DIV/0!</v>
      </c>
      <c r="AD63" s="46"/>
      <c r="AE63" s="46"/>
    </row>
    <row r="64" spans="1:31" s="115" customFormat="1" ht="31.5" x14ac:dyDescent="0.25">
      <c r="A64" s="75">
        <v>5</v>
      </c>
      <c r="B64" s="104" t="s">
        <v>342</v>
      </c>
      <c r="C64" s="44" t="s">
        <v>155</v>
      </c>
      <c r="D64" s="39" t="s">
        <v>343</v>
      </c>
      <c r="E64" s="46"/>
      <c r="F64" s="46"/>
      <c r="G64" s="46"/>
      <c r="H64" s="46"/>
      <c r="I64" s="46"/>
      <c r="J64" s="46"/>
      <c r="K64" s="46"/>
      <c r="L64" s="46"/>
      <c r="M64" s="46"/>
      <c r="N64" s="222"/>
      <c r="O64" s="228"/>
      <c r="P64" s="222"/>
      <c r="Q64" s="228"/>
      <c r="R64" s="222"/>
      <c r="S64" s="228"/>
      <c r="T64" s="222"/>
      <c r="U64" s="228"/>
      <c r="V64" s="225">
        <f t="shared" si="44"/>
        <v>0</v>
      </c>
      <c r="W64" s="225">
        <f t="shared" si="45"/>
        <v>0</v>
      </c>
      <c r="X64" s="46" t="e">
        <f t="shared" si="46"/>
        <v>#DIV/0!</v>
      </c>
      <c r="Y64" s="46" t="e">
        <f t="shared" si="46"/>
        <v>#DIV/0!</v>
      </c>
      <c r="Z64" s="225">
        <f t="shared" si="47"/>
        <v>0</v>
      </c>
      <c r="AA64" s="225">
        <f t="shared" si="48"/>
        <v>0</v>
      </c>
      <c r="AB64" s="46" t="e">
        <f t="shared" si="49"/>
        <v>#DIV/0!</v>
      </c>
      <c r="AC64" s="46" t="e">
        <f t="shared" si="50"/>
        <v>#DIV/0!</v>
      </c>
      <c r="AD64" s="46"/>
      <c r="AE64" s="46"/>
    </row>
    <row r="65" spans="1:31" s="115" customFormat="1" ht="21" x14ac:dyDescent="0.25">
      <c r="A65" s="75">
        <v>6</v>
      </c>
      <c r="B65" s="105" t="s">
        <v>344</v>
      </c>
      <c r="C65" s="44" t="s">
        <v>156</v>
      </c>
      <c r="D65" s="39" t="s">
        <v>345</v>
      </c>
      <c r="E65" s="46"/>
      <c r="F65" s="46"/>
      <c r="G65" s="46"/>
      <c r="H65" s="46"/>
      <c r="I65" s="46"/>
      <c r="J65" s="46"/>
      <c r="K65" s="46"/>
      <c r="L65" s="46"/>
      <c r="M65" s="46"/>
      <c r="N65" s="222"/>
      <c r="O65" s="228"/>
      <c r="P65" s="222"/>
      <c r="Q65" s="228"/>
      <c r="R65" s="222"/>
      <c r="S65" s="228"/>
      <c r="T65" s="222"/>
      <c r="U65" s="228"/>
      <c r="V65" s="225">
        <f t="shared" si="44"/>
        <v>0</v>
      </c>
      <c r="W65" s="225">
        <f t="shared" si="45"/>
        <v>0</v>
      </c>
      <c r="X65" s="46" t="e">
        <f t="shared" si="46"/>
        <v>#DIV/0!</v>
      </c>
      <c r="Y65" s="46" t="e">
        <f t="shared" si="46"/>
        <v>#DIV/0!</v>
      </c>
      <c r="Z65" s="225">
        <f t="shared" si="47"/>
        <v>0</v>
      </c>
      <c r="AA65" s="225">
        <f t="shared" si="48"/>
        <v>0</v>
      </c>
      <c r="AB65" s="46" t="e">
        <f t="shared" si="49"/>
        <v>#DIV/0!</v>
      </c>
      <c r="AC65" s="46" t="e">
        <f t="shared" si="50"/>
        <v>#DIV/0!</v>
      </c>
      <c r="AD65" s="46"/>
      <c r="AE65" s="46"/>
    </row>
    <row r="66" spans="1:31" s="115" customFormat="1" ht="84" x14ac:dyDescent="0.25">
      <c r="A66" s="76" t="s">
        <v>346</v>
      </c>
      <c r="B66" s="81" t="s">
        <v>347</v>
      </c>
      <c r="C66" s="42" t="s">
        <v>157</v>
      </c>
      <c r="D66" s="95" t="s">
        <v>348</v>
      </c>
      <c r="E66" s="46"/>
      <c r="F66" s="46"/>
      <c r="G66" s="46"/>
      <c r="H66" s="46"/>
      <c r="I66" s="46"/>
      <c r="J66" s="46"/>
      <c r="K66" s="46"/>
      <c r="L66" s="46"/>
      <c r="M66" s="46"/>
      <c r="N66" s="231">
        <f>SUM(N67:N68)</f>
        <v>0</v>
      </c>
      <c r="O66" s="231">
        <f>SUM(O67:O68)</f>
        <v>0</v>
      </c>
      <c r="P66" s="231">
        <f>SUM(P67:P68)</f>
        <v>0</v>
      </c>
      <c r="Q66" s="231">
        <f>SUM(Q67:Q68)</f>
        <v>0</v>
      </c>
      <c r="R66" s="231">
        <f>SUM(R67:R68)</f>
        <v>0</v>
      </c>
      <c r="S66" s="231">
        <f>SUM(S67:S68)</f>
        <v>0</v>
      </c>
      <c r="T66" s="231">
        <f>SUM(T67:T68)</f>
        <v>0</v>
      </c>
      <c r="U66" s="231">
        <f>SUM(U67:U68)</f>
        <v>0</v>
      </c>
      <c r="V66" s="231">
        <f>N66+P66+R66+T66</f>
        <v>0</v>
      </c>
      <c r="W66" s="231">
        <f>O66+Q66+S66+U66</f>
        <v>0</v>
      </c>
      <c r="X66" s="46"/>
      <c r="Y66" s="46"/>
      <c r="Z66" s="46"/>
      <c r="AA66" s="46"/>
      <c r="AB66" s="46"/>
      <c r="AC66" s="46"/>
      <c r="AD66" s="46"/>
      <c r="AE66" s="46"/>
    </row>
    <row r="67" spans="1:31" s="115" customFormat="1" ht="94.5" x14ac:dyDescent="0.25">
      <c r="A67" s="75">
        <v>1</v>
      </c>
      <c r="B67" s="82" t="s">
        <v>349</v>
      </c>
      <c r="C67" s="44" t="s">
        <v>158</v>
      </c>
      <c r="D67" s="39" t="s">
        <v>350</v>
      </c>
      <c r="E67" s="46"/>
      <c r="F67" s="46"/>
      <c r="G67" s="46"/>
      <c r="H67" s="46"/>
      <c r="I67" s="46"/>
      <c r="J67" s="46"/>
      <c r="K67" s="46"/>
      <c r="L67" s="46"/>
      <c r="M67" s="46"/>
      <c r="N67" s="222"/>
      <c r="O67" s="228"/>
      <c r="P67" s="222"/>
      <c r="Q67" s="228"/>
      <c r="R67" s="222"/>
      <c r="S67" s="228"/>
      <c r="T67" s="222"/>
      <c r="U67" s="228"/>
      <c r="V67" s="225">
        <f t="shared" ref="V67:V68" si="51">N67+P67+R67+T67</f>
        <v>0</v>
      </c>
      <c r="W67" s="225">
        <f t="shared" ref="W67:W68" si="52">O67+Q67+S67+U67</f>
        <v>0</v>
      </c>
      <c r="X67" s="46" t="e">
        <f t="shared" si="46"/>
        <v>#DIV/0!</v>
      </c>
      <c r="Y67" s="46" t="e">
        <f t="shared" si="46"/>
        <v>#DIV/0!</v>
      </c>
      <c r="Z67" s="225">
        <f t="shared" ref="Z67:Z68" si="53">H67+V67</f>
        <v>0</v>
      </c>
      <c r="AA67" s="225">
        <f t="shared" ref="AA67:AA68" si="54">H67+V67</f>
        <v>0</v>
      </c>
      <c r="AB67" s="46" t="e">
        <f t="shared" ref="AB67:AB68" si="55">Z67/E67*100</f>
        <v>#DIV/0!</v>
      </c>
      <c r="AC67" s="46" t="e">
        <f t="shared" ref="AC67:AC68" si="56">AA67/G67*100</f>
        <v>#DIV/0!</v>
      </c>
      <c r="AD67" s="46"/>
      <c r="AE67" s="46"/>
    </row>
    <row r="68" spans="1:31" s="115" customFormat="1" ht="31.5" x14ac:dyDescent="0.25">
      <c r="A68" s="75">
        <v>2</v>
      </c>
      <c r="B68" s="82" t="s">
        <v>351</v>
      </c>
      <c r="C68" s="44" t="s">
        <v>159</v>
      </c>
      <c r="D68" s="39" t="s">
        <v>352</v>
      </c>
      <c r="E68" s="46"/>
      <c r="F68" s="46"/>
      <c r="G68" s="46"/>
      <c r="H68" s="46"/>
      <c r="I68" s="46"/>
      <c r="J68" s="46"/>
      <c r="K68" s="46"/>
      <c r="L68" s="46"/>
      <c r="M68" s="46"/>
      <c r="N68" s="222"/>
      <c r="O68" s="228"/>
      <c r="P68" s="222"/>
      <c r="Q68" s="228"/>
      <c r="R68" s="222"/>
      <c r="S68" s="228"/>
      <c r="T68" s="222"/>
      <c r="U68" s="228"/>
      <c r="V68" s="225">
        <f t="shared" si="51"/>
        <v>0</v>
      </c>
      <c r="W68" s="225">
        <f t="shared" si="52"/>
        <v>0</v>
      </c>
      <c r="X68" s="46" t="e">
        <f t="shared" si="46"/>
        <v>#DIV/0!</v>
      </c>
      <c r="Y68" s="46" t="e">
        <f t="shared" si="46"/>
        <v>#DIV/0!</v>
      </c>
      <c r="Z68" s="225">
        <f t="shared" si="53"/>
        <v>0</v>
      </c>
      <c r="AA68" s="225">
        <f t="shared" si="54"/>
        <v>0</v>
      </c>
      <c r="AB68" s="46" t="e">
        <f t="shared" si="55"/>
        <v>#DIV/0!</v>
      </c>
      <c r="AC68" s="46" t="e">
        <f t="shared" si="56"/>
        <v>#DIV/0!</v>
      </c>
      <c r="AD68" s="46"/>
      <c r="AE68" s="46"/>
    </row>
    <row r="69" spans="1:31" s="115" customFormat="1" ht="63" x14ac:dyDescent="0.25">
      <c r="A69" s="76" t="s">
        <v>353</v>
      </c>
      <c r="B69" s="81" t="s">
        <v>354</v>
      </c>
      <c r="C69" s="108" t="s">
        <v>160</v>
      </c>
      <c r="D69" s="96" t="s">
        <v>355</v>
      </c>
      <c r="E69" s="46"/>
      <c r="F69" s="46"/>
      <c r="G69" s="46"/>
      <c r="H69" s="46"/>
      <c r="I69" s="46"/>
      <c r="J69" s="46"/>
      <c r="K69" s="46"/>
      <c r="L69" s="46"/>
      <c r="M69" s="46"/>
      <c r="N69" s="231">
        <f>SUM(N70:N73)</f>
        <v>0</v>
      </c>
      <c r="O69" s="231">
        <f>SUM(O70:O73)</f>
        <v>0</v>
      </c>
      <c r="P69" s="231">
        <f>SUM(P70:P73)</f>
        <v>0</v>
      </c>
      <c r="Q69" s="231">
        <f>SUM(Q70:Q73)</f>
        <v>0</v>
      </c>
      <c r="R69" s="231">
        <f>SUM(R70:R73)</f>
        <v>0</v>
      </c>
      <c r="S69" s="231">
        <f>SUM(S70:S73)</f>
        <v>0</v>
      </c>
      <c r="T69" s="231">
        <f>SUM(T70:T73)</f>
        <v>0</v>
      </c>
      <c r="U69" s="231">
        <f>SUM(U70:U73)</f>
        <v>0</v>
      </c>
      <c r="V69" s="231">
        <f>N69+P69+R69+T69</f>
        <v>0</v>
      </c>
      <c r="W69" s="231">
        <f>O69+Q69+S69+U69</f>
        <v>0</v>
      </c>
      <c r="X69" s="46"/>
      <c r="Y69" s="46"/>
      <c r="Z69" s="46"/>
      <c r="AA69" s="46"/>
      <c r="AB69" s="46"/>
      <c r="AC69" s="46"/>
      <c r="AD69" s="46"/>
      <c r="AE69" s="46"/>
    </row>
    <row r="70" spans="1:31" s="115" customFormat="1" ht="73.5" x14ac:dyDescent="0.25">
      <c r="A70" s="75">
        <v>1</v>
      </c>
      <c r="B70" s="82" t="s">
        <v>354</v>
      </c>
      <c r="C70" s="40" t="s">
        <v>161</v>
      </c>
      <c r="D70" s="39" t="s">
        <v>356</v>
      </c>
      <c r="E70" s="46"/>
      <c r="F70" s="46"/>
      <c r="G70" s="46"/>
      <c r="H70" s="46"/>
      <c r="I70" s="46"/>
      <c r="J70" s="46"/>
      <c r="K70" s="46"/>
      <c r="L70" s="46"/>
      <c r="M70" s="46"/>
      <c r="N70" s="222"/>
      <c r="O70" s="228"/>
      <c r="P70" s="222"/>
      <c r="Q70" s="228"/>
      <c r="R70" s="222"/>
      <c r="S70" s="228"/>
      <c r="T70" s="222"/>
      <c r="U70" s="228"/>
      <c r="V70" s="225">
        <f t="shared" ref="V70:V73" si="57">N70+P70+R70+T70</f>
        <v>0</v>
      </c>
      <c r="W70" s="225">
        <f t="shared" ref="W70:W73" si="58">O70+Q70+S70+U70</f>
        <v>0</v>
      </c>
      <c r="X70" s="46" t="e">
        <f t="shared" si="46"/>
        <v>#DIV/0!</v>
      </c>
      <c r="Y70" s="46" t="e">
        <f t="shared" si="46"/>
        <v>#DIV/0!</v>
      </c>
      <c r="Z70" s="225">
        <f t="shared" ref="Z70:Z73" si="59">H70+V70</f>
        <v>0</v>
      </c>
      <c r="AA70" s="225">
        <f t="shared" ref="AA70:AA73" si="60">H70+V70</f>
        <v>0</v>
      </c>
      <c r="AB70" s="46" t="e">
        <f t="shared" ref="AB70:AB73" si="61">Z70/E70*100</f>
        <v>#DIV/0!</v>
      </c>
      <c r="AC70" s="46" t="e">
        <f t="shared" ref="AC70:AC73" si="62">AA70/G70*100</f>
        <v>#DIV/0!</v>
      </c>
      <c r="AD70" s="46"/>
      <c r="AE70" s="46"/>
    </row>
    <row r="71" spans="1:31" s="115" customFormat="1" ht="42" x14ac:dyDescent="0.25">
      <c r="A71" s="75">
        <v>2</v>
      </c>
      <c r="B71" s="82" t="s">
        <v>357</v>
      </c>
      <c r="C71" s="39" t="s">
        <v>162</v>
      </c>
      <c r="D71" s="80" t="s">
        <v>358</v>
      </c>
      <c r="E71" s="46"/>
      <c r="F71" s="46"/>
      <c r="G71" s="46"/>
      <c r="H71" s="46"/>
      <c r="I71" s="46"/>
      <c r="J71" s="46"/>
      <c r="K71" s="46"/>
      <c r="L71" s="46"/>
      <c r="M71" s="46"/>
      <c r="N71" s="222"/>
      <c r="O71" s="228"/>
      <c r="P71" s="222"/>
      <c r="Q71" s="228"/>
      <c r="R71" s="222"/>
      <c r="S71" s="228"/>
      <c r="T71" s="222"/>
      <c r="U71" s="228"/>
      <c r="V71" s="225">
        <f t="shared" si="57"/>
        <v>0</v>
      </c>
      <c r="W71" s="225">
        <f t="shared" si="58"/>
        <v>0</v>
      </c>
      <c r="X71" s="46" t="e">
        <f t="shared" si="46"/>
        <v>#DIV/0!</v>
      </c>
      <c r="Y71" s="46" t="e">
        <f t="shared" si="46"/>
        <v>#DIV/0!</v>
      </c>
      <c r="Z71" s="225">
        <f t="shared" si="59"/>
        <v>0</v>
      </c>
      <c r="AA71" s="225">
        <f t="shared" si="60"/>
        <v>0</v>
      </c>
      <c r="AB71" s="46" t="e">
        <f t="shared" si="61"/>
        <v>#DIV/0!</v>
      </c>
      <c r="AC71" s="46" t="e">
        <f t="shared" si="62"/>
        <v>#DIV/0!</v>
      </c>
      <c r="AD71" s="46"/>
      <c r="AE71" s="46"/>
    </row>
    <row r="72" spans="1:31" s="115" customFormat="1" ht="21" x14ac:dyDescent="0.25">
      <c r="A72" s="75">
        <v>3</v>
      </c>
      <c r="B72" s="82" t="s">
        <v>359</v>
      </c>
      <c r="C72" s="39" t="s">
        <v>163</v>
      </c>
      <c r="D72" s="80" t="s">
        <v>360</v>
      </c>
      <c r="E72" s="46"/>
      <c r="F72" s="46"/>
      <c r="G72" s="46"/>
      <c r="H72" s="46"/>
      <c r="I72" s="46"/>
      <c r="J72" s="46"/>
      <c r="K72" s="46"/>
      <c r="L72" s="46"/>
      <c r="M72" s="46"/>
      <c r="N72" s="222"/>
      <c r="O72" s="228"/>
      <c r="P72" s="222"/>
      <c r="Q72" s="228"/>
      <c r="R72" s="222"/>
      <c r="S72" s="228"/>
      <c r="T72" s="222"/>
      <c r="U72" s="228"/>
      <c r="V72" s="225">
        <f t="shared" si="57"/>
        <v>0</v>
      </c>
      <c r="W72" s="225">
        <f t="shared" si="58"/>
        <v>0</v>
      </c>
      <c r="X72" s="46" t="e">
        <f t="shared" si="46"/>
        <v>#DIV/0!</v>
      </c>
      <c r="Y72" s="46" t="e">
        <f t="shared" si="46"/>
        <v>#DIV/0!</v>
      </c>
      <c r="Z72" s="225">
        <f t="shared" si="59"/>
        <v>0</v>
      </c>
      <c r="AA72" s="225">
        <f t="shared" si="60"/>
        <v>0</v>
      </c>
      <c r="AB72" s="46" t="e">
        <f t="shared" si="61"/>
        <v>#DIV/0!</v>
      </c>
      <c r="AC72" s="46" t="e">
        <f t="shared" si="62"/>
        <v>#DIV/0!</v>
      </c>
      <c r="AD72" s="46"/>
      <c r="AE72" s="46"/>
    </row>
    <row r="73" spans="1:31" s="115" customFormat="1" ht="52.5" x14ac:dyDescent="0.25">
      <c r="A73" s="75">
        <v>4</v>
      </c>
      <c r="B73" s="82" t="s">
        <v>361</v>
      </c>
      <c r="C73" s="39" t="s">
        <v>164</v>
      </c>
      <c r="D73" s="80" t="s">
        <v>362</v>
      </c>
      <c r="E73" s="46"/>
      <c r="F73" s="46"/>
      <c r="G73" s="46"/>
      <c r="H73" s="46"/>
      <c r="I73" s="46"/>
      <c r="J73" s="46"/>
      <c r="K73" s="46"/>
      <c r="L73" s="46"/>
      <c r="M73" s="46"/>
      <c r="N73" s="222"/>
      <c r="O73" s="228"/>
      <c r="P73" s="222"/>
      <c r="Q73" s="228"/>
      <c r="R73" s="222"/>
      <c r="S73" s="228"/>
      <c r="T73" s="222"/>
      <c r="U73" s="228"/>
      <c r="V73" s="225">
        <f t="shared" si="57"/>
        <v>0</v>
      </c>
      <c r="W73" s="225">
        <f t="shared" si="58"/>
        <v>0</v>
      </c>
      <c r="X73" s="46" t="e">
        <f t="shared" si="46"/>
        <v>#DIV/0!</v>
      </c>
      <c r="Y73" s="46" t="e">
        <f t="shared" si="46"/>
        <v>#DIV/0!</v>
      </c>
      <c r="Z73" s="225">
        <f t="shared" si="59"/>
        <v>0</v>
      </c>
      <c r="AA73" s="225">
        <f t="shared" si="60"/>
        <v>0</v>
      </c>
      <c r="AB73" s="46" t="e">
        <f t="shared" si="61"/>
        <v>#DIV/0!</v>
      </c>
      <c r="AC73" s="46" t="e">
        <f t="shared" si="62"/>
        <v>#DIV/0!</v>
      </c>
      <c r="AD73" s="46"/>
      <c r="AE73" s="46"/>
    </row>
    <row r="74" spans="1:31" s="115" customFormat="1" ht="84" x14ac:dyDescent="0.25">
      <c r="A74" s="76" t="s">
        <v>363</v>
      </c>
      <c r="B74" s="81" t="s">
        <v>364</v>
      </c>
      <c r="C74" s="42" t="s">
        <v>165</v>
      </c>
      <c r="D74" s="97" t="s">
        <v>365</v>
      </c>
      <c r="E74" s="46"/>
      <c r="F74" s="46"/>
      <c r="G74" s="46"/>
      <c r="H74" s="46"/>
      <c r="I74" s="46"/>
      <c r="J74" s="46"/>
      <c r="K74" s="46"/>
      <c r="L74" s="46"/>
      <c r="M74" s="46"/>
      <c r="N74" s="231">
        <f>SUM(N75:N76)</f>
        <v>0</v>
      </c>
      <c r="O74" s="231">
        <f>SUM(O75:O76)</f>
        <v>0</v>
      </c>
      <c r="P74" s="231">
        <f>SUM(P75:P76)</f>
        <v>0</v>
      </c>
      <c r="Q74" s="231">
        <f>SUM(Q75:Q76)</f>
        <v>0</v>
      </c>
      <c r="R74" s="231">
        <f>SUM(R75:R76)</f>
        <v>0</v>
      </c>
      <c r="S74" s="231">
        <f>SUM(S75:S76)</f>
        <v>0</v>
      </c>
      <c r="T74" s="231">
        <f>SUM(T75:T76)</f>
        <v>0</v>
      </c>
      <c r="U74" s="231">
        <f>SUM(U75:U76)</f>
        <v>0</v>
      </c>
      <c r="V74" s="231">
        <f>N74+P74+R74+T74</f>
        <v>0</v>
      </c>
      <c r="W74" s="231">
        <f>O74+Q74+S74+U74</f>
        <v>0</v>
      </c>
      <c r="X74" s="46"/>
      <c r="Y74" s="46"/>
      <c r="Z74" s="46"/>
      <c r="AA74" s="46"/>
      <c r="AB74" s="46"/>
      <c r="AC74" s="46"/>
      <c r="AD74" s="46"/>
      <c r="AE74" s="46"/>
    </row>
    <row r="75" spans="1:31" s="115" customFormat="1" ht="31.5" x14ac:dyDescent="0.25">
      <c r="A75" s="75">
        <v>1</v>
      </c>
      <c r="B75" s="82" t="s">
        <v>366</v>
      </c>
      <c r="C75" s="39" t="s">
        <v>166</v>
      </c>
      <c r="D75" s="39" t="s">
        <v>367</v>
      </c>
      <c r="E75" s="46"/>
      <c r="F75" s="46"/>
      <c r="G75" s="46"/>
      <c r="H75" s="46"/>
      <c r="I75" s="46"/>
      <c r="J75" s="46"/>
      <c r="K75" s="46"/>
      <c r="L75" s="46"/>
      <c r="M75" s="46"/>
      <c r="N75" s="222"/>
      <c r="O75" s="228"/>
      <c r="P75" s="222"/>
      <c r="Q75" s="228"/>
      <c r="R75" s="222"/>
      <c r="S75" s="228"/>
      <c r="T75" s="222"/>
      <c r="U75" s="228"/>
      <c r="V75" s="225">
        <f t="shared" ref="V75:V76" si="63">N75+P75+R75+T75</f>
        <v>0</v>
      </c>
      <c r="W75" s="225">
        <f t="shared" ref="W75:W76" si="64">O75+Q75+S75+U75</f>
        <v>0</v>
      </c>
      <c r="X75" s="46" t="e">
        <f t="shared" si="46"/>
        <v>#DIV/0!</v>
      </c>
      <c r="Y75" s="46" t="e">
        <f t="shared" si="46"/>
        <v>#DIV/0!</v>
      </c>
      <c r="Z75" s="225">
        <f t="shared" ref="Z75:Z76" si="65">H75+V75</f>
        <v>0</v>
      </c>
      <c r="AA75" s="225">
        <f t="shared" ref="AA75:AA76" si="66">H75+V75</f>
        <v>0</v>
      </c>
      <c r="AB75" s="46" t="e">
        <f t="shared" ref="AB75:AB76" si="67">Z75/E75*100</f>
        <v>#DIV/0!</v>
      </c>
      <c r="AC75" s="46" t="e">
        <f t="shared" ref="AC75:AC76" si="68">AA75/G75*100</f>
        <v>#DIV/0!</v>
      </c>
      <c r="AD75" s="46"/>
      <c r="AE75" s="46"/>
    </row>
    <row r="76" spans="1:31" s="115" customFormat="1" ht="21" x14ac:dyDescent="0.25">
      <c r="A76" s="75">
        <v>2</v>
      </c>
      <c r="B76" s="82" t="s">
        <v>368</v>
      </c>
      <c r="C76" s="45" t="s">
        <v>167</v>
      </c>
      <c r="D76" s="98" t="s">
        <v>369</v>
      </c>
      <c r="E76" s="46"/>
      <c r="F76" s="46"/>
      <c r="G76" s="46"/>
      <c r="H76" s="46"/>
      <c r="I76" s="46"/>
      <c r="J76" s="46"/>
      <c r="K76" s="46"/>
      <c r="L76" s="46"/>
      <c r="M76" s="46"/>
      <c r="N76" s="222"/>
      <c r="O76" s="228"/>
      <c r="P76" s="222"/>
      <c r="Q76" s="228"/>
      <c r="R76" s="222"/>
      <c r="S76" s="228"/>
      <c r="T76" s="222"/>
      <c r="U76" s="228"/>
      <c r="V76" s="225">
        <f t="shared" si="63"/>
        <v>0</v>
      </c>
      <c r="W76" s="225">
        <f t="shared" si="64"/>
        <v>0</v>
      </c>
      <c r="X76" s="46" t="e">
        <f t="shared" si="46"/>
        <v>#DIV/0!</v>
      </c>
      <c r="Y76" s="46" t="e">
        <f t="shared" si="46"/>
        <v>#DIV/0!</v>
      </c>
      <c r="Z76" s="225">
        <f t="shared" si="65"/>
        <v>0</v>
      </c>
      <c r="AA76" s="225">
        <f t="shared" si="66"/>
        <v>0</v>
      </c>
      <c r="AB76" s="46" t="e">
        <f t="shared" si="67"/>
        <v>#DIV/0!</v>
      </c>
      <c r="AC76" s="46" t="e">
        <f t="shared" si="68"/>
        <v>#DIV/0!</v>
      </c>
      <c r="AD76" s="46"/>
      <c r="AE76" s="46"/>
    </row>
    <row r="77" spans="1:31" s="115" customFormat="1" x14ac:dyDescent="0.25">
      <c r="A77" s="76"/>
      <c r="B77" s="81"/>
      <c r="C77" s="77"/>
      <c r="D77" s="43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225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</row>
    <row r="78" spans="1:31" s="115" customFormat="1" x14ac:dyDescent="0.25">
      <c r="A78" s="76"/>
      <c r="B78" s="81"/>
      <c r="C78" s="99"/>
      <c r="D78" s="43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225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</row>
    <row r="79" spans="1:31" s="115" customFormat="1" x14ac:dyDescent="0.25">
      <c r="A79" s="76"/>
      <c r="B79" s="81"/>
      <c r="C79" s="81"/>
      <c r="D79" s="81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225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</row>
    <row r="80" spans="1:31" s="115" customFormat="1" ht="42" x14ac:dyDescent="0.25">
      <c r="A80" s="130" t="s">
        <v>230</v>
      </c>
      <c r="B80" s="135" t="s">
        <v>370</v>
      </c>
      <c r="C80" s="136" t="s">
        <v>186</v>
      </c>
      <c r="D80" s="137" t="s">
        <v>371</v>
      </c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227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  <c r="AE80" s="116"/>
    </row>
    <row r="81" spans="1:31" s="115" customFormat="1" ht="52.5" x14ac:dyDescent="0.25">
      <c r="A81" s="76" t="s">
        <v>372</v>
      </c>
      <c r="B81" s="87" t="s">
        <v>373</v>
      </c>
      <c r="C81" s="42" t="s">
        <v>187</v>
      </c>
      <c r="D81" s="88" t="s">
        <v>374</v>
      </c>
      <c r="E81" s="46"/>
      <c r="F81" s="46"/>
      <c r="G81" s="46"/>
      <c r="H81" s="46"/>
      <c r="I81" s="46"/>
      <c r="J81" s="46"/>
      <c r="K81" s="46"/>
      <c r="L81" s="46"/>
      <c r="M81" s="46"/>
      <c r="N81" s="231">
        <f>SUM(N82:N87)</f>
        <v>0</v>
      </c>
      <c r="O81" s="231">
        <f>SUM(O82:O87)</f>
        <v>0</v>
      </c>
      <c r="P81" s="231">
        <f>SUM(P82:P87)</f>
        <v>0</v>
      </c>
      <c r="Q81" s="231">
        <f>SUM(Q82:Q87)</f>
        <v>0</v>
      </c>
      <c r="R81" s="231">
        <f>SUM(R82:R87)</f>
        <v>0</v>
      </c>
      <c r="S81" s="231">
        <f>SUM(S82:S87)</f>
        <v>0</v>
      </c>
      <c r="T81" s="231">
        <f>SUM(T82:T87)</f>
        <v>0</v>
      </c>
      <c r="U81" s="231">
        <f>SUM(U82:U87)</f>
        <v>0</v>
      </c>
      <c r="V81" s="231">
        <f>N81+P81+R81+T81</f>
        <v>0</v>
      </c>
      <c r="W81" s="231">
        <f>O81+Q81+S81+U81</f>
        <v>0</v>
      </c>
      <c r="X81" s="46"/>
      <c r="Y81" s="46"/>
      <c r="Z81" s="46"/>
      <c r="AA81" s="46"/>
      <c r="AB81" s="46"/>
      <c r="AC81" s="46"/>
      <c r="AD81" s="46"/>
      <c r="AE81" s="46"/>
    </row>
    <row r="82" spans="1:31" s="115" customFormat="1" ht="147" x14ac:dyDescent="0.25">
      <c r="A82" s="75">
        <v>1</v>
      </c>
      <c r="B82" s="89" t="s">
        <v>375</v>
      </c>
      <c r="C82" s="39" t="s">
        <v>188</v>
      </c>
      <c r="D82" s="39" t="s">
        <v>376</v>
      </c>
      <c r="E82" s="46"/>
      <c r="F82" s="46"/>
      <c r="G82" s="46"/>
      <c r="H82" s="46"/>
      <c r="I82" s="46"/>
      <c r="J82" s="46"/>
      <c r="K82" s="46"/>
      <c r="L82" s="46"/>
      <c r="M82" s="46"/>
      <c r="N82" s="222"/>
      <c r="O82" s="228"/>
      <c r="P82" s="222"/>
      <c r="Q82" s="228"/>
      <c r="R82" s="222"/>
      <c r="S82" s="228"/>
      <c r="T82" s="222"/>
      <c r="U82" s="228"/>
      <c r="V82" s="225">
        <f t="shared" ref="V82:V87" si="69">N82+P82+R82+T82</f>
        <v>0</v>
      </c>
      <c r="W82" s="225">
        <f t="shared" ref="W82:W87" si="70">O82+Q82+S82+U82</f>
        <v>0</v>
      </c>
      <c r="X82" s="46" t="e">
        <f t="shared" ref="X82:Y89" si="71">V82/K82*100</f>
        <v>#DIV/0!</v>
      </c>
      <c r="Y82" s="46" t="e">
        <f t="shared" si="71"/>
        <v>#DIV/0!</v>
      </c>
      <c r="Z82" s="225">
        <f t="shared" ref="Z82:Z87" si="72">H82+V82</f>
        <v>0</v>
      </c>
      <c r="AA82" s="225">
        <f t="shared" ref="AA82:AA87" si="73">H82+V82</f>
        <v>0</v>
      </c>
      <c r="AB82" s="46" t="e">
        <f t="shared" ref="AB82:AB87" si="74">Z82/E82*100</f>
        <v>#DIV/0!</v>
      </c>
      <c r="AC82" s="46" t="e">
        <f t="shared" ref="AC82:AC87" si="75">AA82/G82*100</f>
        <v>#DIV/0!</v>
      </c>
      <c r="AD82" s="46"/>
      <c r="AE82" s="46"/>
    </row>
    <row r="83" spans="1:31" s="115" customFormat="1" ht="63" x14ac:dyDescent="0.25">
      <c r="A83" s="75">
        <v>2</v>
      </c>
      <c r="B83" s="89" t="s">
        <v>377</v>
      </c>
      <c r="C83" s="39" t="s">
        <v>189</v>
      </c>
      <c r="D83" s="39" t="s">
        <v>378</v>
      </c>
      <c r="E83" s="46"/>
      <c r="F83" s="46"/>
      <c r="G83" s="46"/>
      <c r="H83" s="46"/>
      <c r="I83" s="46"/>
      <c r="J83" s="46"/>
      <c r="K83" s="46"/>
      <c r="L83" s="46"/>
      <c r="M83" s="46"/>
      <c r="N83" s="222"/>
      <c r="O83" s="228"/>
      <c r="P83" s="222"/>
      <c r="Q83" s="228"/>
      <c r="R83" s="222"/>
      <c r="S83" s="228"/>
      <c r="T83" s="222"/>
      <c r="U83" s="228"/>
      <c r="V83" s="225">
        <f t="shared" si="69"/>
        <v>0</v>
      </c>
      <c r="W83" s="225">
        <f t="shared" si="70"/>
        <v>0</v>
      </c>
      <c r="X83" s="46" t="e">
        <f t="shared" si="71"/>
        <v>#DIV/0!</v>
      </c>
      <c r="Y83" s="46" t="e">
        <f t="shared" si="71"/>
        <v>#DIV/0!</v>
      </c>
      <c r="Z83" s="225">
        <f t="shared" si="72"/>
        <v>0</v>
      </c>
      <c r="AA83" s="225">
        <f t="shared" si="73"/>
        <v>0</v>
      </c>
      <c r="AB83" s="46" t="e">
        <f t="shared" si="74"/>
        <v>#DIV/0!</v>
      </c>
      <c r="AC83" s="46" t="e">
        <f t="shared" si="75"/>
        <v>#DIV/0!</v>
      </c>
      <c r="AD83" s="46"/>
      <c r="AE83" s="46"/>
    </row>
    <row r="84" spans="1:31" s="115" customFormat="1" ht="63" x14ac:dyDescent="0.25">
      <c r="A84" s="75">
        <v>3</v>
      </c>
      <c r="B84" s="89" t="s">
        <v>379</v>
      </c>
      <c r="C84" s="39" t="s">
        <v>190</v>
      </c>
      <c r="D84" s="39" t="s">
        <v>380</v>
      </c>
      <c r="E84" s="46"/>
      <c r="F84" s="46"/>
      <c r="G84" s="46"/>
      <c r="H84" s="46"/>
      <c r="I84" s="46"/>
      <c r="J84" s="46"/>
      <c r="K84" s="46"/>
      <c r="L84" s="46"/>
      <c r="M84" s="46"/>
      <c r="N84" s="222"/>
      <c r="O84" s="228"/>
      <c r="P84" s="222"/>
      <c r="Q84" s="228"/>
      <c r="R84" s="222"/>
      <c r="S84" s="228"/>
      <c r="T84" s="222"/>
      <c r="U84" s="228"/>
      <c r="V84" s="225">
        <f t="shared" si="69"/>
        <v>0</v>
      </c>
      <c r="W84" s="225">
        <f t="shared" si="70"/>
        <v>0</v>
      </c>
      <c r="X84" s="46" t="e">
        <f t="shared" si="71"/>
        <v>#DIV/0!</v>
      </c>
      <c r="Y84" s="46" t="e">
        <f t="shared" si="71"/>
        <v>#DIV/0!</v>
      </c>
      <c r="Z84" s="225">
        <f t="shared" si="72"/>
        <v>0</v>
      </c>
      <c r="AA84" s="225">
        <f t="shared" si="73"/>
        <v>0</v>
      </c>
      <c r="AB84" s="46" t="e">
        <f t="shared" si="74"/>
        <v>#DIV/0!</v>
      </c>
      <c r="AC84" s="46" t="e">
        <f t="shared" si="75"/>
        <v>#DIV/0!</v>
      </c>
      <c r="AD84" s="46"/>
      <c r="AE84" s="46"/>
    </row>
    <row r="85" spans="1:31" s="115" customFormat="1" ht="84" x14ac:dyDescent="0.25">
      <c r="A85" s="75">
        <v>4</v>
      </c>
      <c r="B85" s="89" t="s">
        <v>381</v>
      </c>
      <c r="C85" s="44" t="s">
        <v>191</v>
      </c>
      <c r="D85" s="39" t="s">
        <v>382</v>
      </c>
      <c r="E85" s="46"/>
      <c r="F85" s="46"/>
      <c r="G85" s="46"/>
      <c r="H85" s="46"/>
      <c r="I85" s="46"/>
      <c r="J85" s="46"/>
      <c r="K85" s="46"/>
      <c r="L85" s="46"/>
      <c r="M85" s="46"/>
      <c r="N85" s="222"/>
      <c r="O85" s="228"/>
      <c r="P85" s="222"/>
      <c r="Q85" s="228"/>
      <c r="R85" s="222"/>
      <c r="S85" s="228"/>
      <c r="T85" s="222"/>
      <c r="U85" s="228"/>
      <c r="V85" s="225">
        <f t="shared" si="69"/>
        <v>0</v>
      </c>
      <c r="W85" s="225">
        <f t="shared" si="70"/>
        <v>0</v>
      </c>
      <c r="X85" s="46" t="e">
        <f t="shared" si="71"/>
        <v>#DIV/0!</v>
      </c>
      <c r="Y85" s="46" t="e">
        <f t="shared" si="71"/>
        <v>#DIV/0!</v>
      </c>
      <c r="Z85" s="225">
        <f t="shared" si="72"/>
        <v>0</v>
      </c>
      <c r="AA85" s="225">
        <f t="shared" si="73"/>
        <v>0</v>
      </c>
      <c r="AB85" s="46" t="e">
        <f t="shared" si="74"/>
        <v>#DIV/0!</v>
      </c>
      <c r="AC85" s="46" t="e">
        <f t="shared" si="75"/>
        <v>#DIV/0!</v>
      </c>
      <c r="AD85" s="46"/>
      <c r="AE85" s="46"/>
    </row>
    <row r="86" spans="1:31" s="115" customFormat="1" ht="84" x14ac:dyDescent="0.25">
      <c r="A86" s="75">
        <v>5</v>
      </c>
      <c r="B86" s="89" t="s">
        <v>383</v>
      </c>
      <c r="C86" s="44" t="s">
        <v>192</v>
      </c>
      <c r="D86" s="100" t="s">
        <v>384</v>
      </c>
      <c r="E86" s="46"/>
      <c r="F86" s="46"/>
      <c r="G86" s="46"/>
      <c r="H86" s="46"/>
      <c r="I86" s="46"/>
      <c r="J86" s="46"/>
      <c r="K86" s="46"/>
      <c r="L86" s="46"/>
      <c r="M86" s="46"/>
      <c r="N86" s="222"/>
      <c r="O86" s="228"/>
      <c r="P86" s="222"/>
      <c r="Q86" s="228"/>
      <c r="R86" s="222"/>
      <c r="S86" s="228"/>
      <c r="T86" s="222"/>
      <c r="U86" s="228"/>
      <c r="V86" s="225">
        <f t="shared" si="69"/>
        <v>0</v>
      </c>
      <c r="W86" s="225">
        <f t="shared" si="70"/>
        <v>0</v>
      </c>
      <c r="X86" s="46" t="e">
        <f t="shared" si="71"/>
        <v>#DIV/0!</v>
      </c>
      <c r="Y86" s="46" t="e">
        <f t="shared" si="71"/>
        <v>#DIV/0!</v>
      </c>
      <c r="Z86" s="225">
        <f t="shared" si="72"/>
        <v>0</v>
      </c>
      <c r="AA86" s="225">
        <f t="shared" si="73"/>
        <v>0</v>
      </c>
      <c r="AB86" s="46" t="e">
        <f t="shared" si="74"/>
        <v>#DIV/0!</v>
      </c>
      <c r="AC86" s="46" t="e">
        <f t="shared" si="75"/>
        <v>#DIV/0!</v>
      </c>
      <c r="AD86" s="46"/>
      <c r="AE86" s="46"/>
    </row>
    <row r="87" spans="1:31" s="115" customFormat="1" ht="21" x14ac:dyDescent="0.25">
      <c r="A87" s="75">
        <v>6</v>
      </c>
      <c r="B87" s="89" t="s">
        <v>385</v>
      </c>
      <c r="C87" s="44" t="s">
        <v>193</v>
      </c>
      <c r="D87" s="98" t="s">
        <v>386</v>
      </c>
      <c r="E87" s="46"/>
      <c r="F87" s="46"/>
      <c r="G87" s="46"/>
      <c r="H87" s="46"/>
      <c r="I87" s="46"/>
      <c r="J87" s="46"/>
      <c r="K87" s="46"/>
      <c r="L87" s="46"/>
      <c r="M87" s="46"/>
      <c r="N87" s="222"/>
      <c r="O87" s="228"/>
      <c r="P87" s="222"/>
      <c r="Q87" s="228"/>
      <c r="R87" s="222"/>
      <c r="S87" s="228"/>
      <c r="T87" s="222"/>
      <c r="U87" s="228"/>
      <c r="V87" s="225">
        <f t="shared" si="69"/>
        <v>0</v>
      </c>
      <c r="W87" s="225">
        <f t="shared" si="70"/>
        <v>0</v>
      </c>
      <c r="X87" s="46" t="e">
        <f t="shared" si="71"/>
        <v>#DIV/0!</v>
      </c>
      <c r="Y87" s="46" t="e">
        <f t="shared" si="71"/>
        <v>#DIV/0!</v>
      </c>
      <c r="Z87" s="225">
        <f t="shared" si="72"/>
        <v>0</v>
      </c>
      <c r="AA87" s="225">
        <f t="shared" si="73"/>
        <v>0</v>
      </c>
      <c r="AB87" s="46" t="e">
        <f t="shared" si="74"/>
        <v>#DIV/0!</v>
      </c>
      <c r="AC87" s="46" t="e">
        <f t="shared" si="75"/>
        <v>#DIV/0!</v>
      </c>
      <c r="AD87" s="46"/>
      <c r="AE87" s="46"/>
    </row>
    <row r="88" spans="1:31" s="115" customFormat="1" ht="94.5" x14ac:dyDescent="0.25">
      <c r="A88" s="76" t="s">
        <v>387</v>
      </c>
      <c r="B88" s="87" t="s">
        <v>388</v>
      </c>
      <c r="C88" s="109" t="s">
        <v>194</v>
      </c>
      <c r="D88" s="88" t="s">
        <v>389</v>
      </c>
      <c r="E88" s="46"/>
      <c r="F88" s="46"/>
      <c r="G88" s="46"/>
      <c r="H88" s="46"/>
      <c r="I88" s="46"/>
      <c r="J88" s="46"/>
      <c r="K88" s="46"/>
      <c r="L88" s="46"/>
      <c r="M88" s="46"/>
      <c r="N88" s="231">
        <f>N89</f>
        <v>0</v>
      </c>
      <c r="O88" s="231">
        <f>O89</f>
        <v>0</v>
      </c>
      <c r="P88" s="231">
        <f>P89</f>
        <v>0</v>
      </c>
      <c r="Q88" s="231">
        <f>Q89</f>
        <v>0</v>
      </c>
      <c r="R88" s="231">
        <f>R89</f>
        <v>0</v>
      </c>
      <c r="S88" s="231">
        <f>S89</f>
        <v>0</v>
      </c>
      <c r="T88" s="231">
        <f>T89</f>
        <v>0</v>
      </c>
      <c r="U88" s="231">
        <f>U89</f>
        <v>0</v>
      </c>
      <c r="V88" s="231">
        <f>N88+P88+R88+T88</f>
        <v>0</v>
      </c>
      <c r="W88" s="231">
        <f>O88+Q88+S88+U88</f>
        <v>0</v>
      </c>
      <c r="X88" s="46"/>
      <c r="Y88" s="46"/>
      <c r="Z88" s="46"/>
      <c r="AA88" s="46"/>
      <c r="AB88" s="46"/>
      <c r="AC88" s="46"/>
      <c r="AD88" s="46"/>
      <c r="AE88" s="46"/>
    </row>
    <row r="89" spans="1:31" s="115" customFormat="1" ht="42" x14ac:dyDescent="0.25">
      <c r="A89" s="75">
        <v>1</v>
      </c>
      <c r="B89" s="89" t="s">
        <v>390</v>
      </c>
      <c r="C89" s="40" t="s">
        <v>195</v>
      </c>
      <c r="D89" s="39" t="s">
        <v>391</v>
      </c>
      <c r="E89" s="46"/>
      <c r="F89" s="46"/>
      <c r="G89" s="46"/>
      <c r="H89" s="46"/>
      <c r="I89" s="46"/>
      <c r="J89" s="46"/>
      <c r="K89" s="46"/>
      <c r="L89" s="46"/>
      <c r="M89" s="46"/>
      <c r="N89" s="222"/>
      <c r="O89" s="228"/>
      <c r="P89" s="222"/>
      <c r="Q89" s="228"/>
      <c r="R89" s="222"/>
      <c r="S89" s="228"/>
      <c r="T89" s="222"/>
      <c r="U89" s="228"/>
      <c r="V89" s="225">
        <f t="shared" ref="V89" si="76">N89+P89+R89+T89</f>
        <v>0</v>
      </c>
      <c r="W89" s="225">
        <f t="shared" ref="W89" si="77">O89+Q89+S89+U89</f>
        <v>0</v>
      </c>
      <c r="X89" s="46" t="e">
        <f t="shared" si="71"/>
        <v>#DIV/0!</v>
      </c>
      <c r="Y89" s="46" t="e">
        <f t="shared" si="71"/>
        <v>#DIV/0!</v>
      </c>
      <c r="Z89" s="225">
        <f t="shared" ref="Z89" si="78">H89+V89</f>
        <v>0</v>
      </c>
      <c r="AA89" s="225">
        <f t="shared" ref="AA89" si="79">H89+V89</f>
        <v>0</v>
      </c>
      <c r="AB89" s="46" t="e">
        <f t="shared" ref="AB89" si="80">Z89/E89*100</f>
        <v>#DIV/0!</v>
      </c>
      <c r="AC89" s="46" t="e">
        <f t="shared" ref="AC89" si="81">AA89/G89*100</f>
        <v>#DIV/0!</v>
      </c>
      <c r="AD89" s="46"/>
      <c r="AE89" s="46"/>
    </row>
    <row r="90" spans="1:31" x14ac:dyDescent="0.25">
      <c r="A90" s="197" t="s">
        <v>236</v>
      </c>
      <c r="B90" s="197"/>
      <c r="C90" s="197"/>
      <c r="D90" s="197"/>
      <c r="E90" s="197"/>
      <c r="F90" s="197"/>
      <c r="G90" s="197"/>
      <c r="H90" s="197"/>
      <c r="I90" s="197"/>
      <c r="J90" s="197"/>
      <c r="K90" s="197"/>
      <c r="L90" s="197"/>
      <c r="M90" s="197"/>
      <c r="N90" s="197"/>
      <c r="O90" s="197"/>
      <c r="P90" s="197"/>
      <c r="Q90" s="197"/>
      <c r="R90" s="197"/>
      <c r="S90" s="197"/>
      <c r="T90" s="197"/>
      <c r="U90" s="197"/>
      <c r="V90" s="197"/>
      <c r="W90" s="197"/>
      <c r="X90" s="48"/>
      <c r="Y90" s="48"/>
      <c r="Z90" s="48"/>
      <c r="AA90" s="48"/>
      <c r="AB90" s="48"/>
      <c r="AC90" s="48"/>
      <c r="AD90" s="48"/>
      <c r="AE90" s="48"/>
    </row>
    <row r="91" spans="1:31" x14ac:dyDescent="0.25">
      <c r="A91" s="197" t="s">
        <v>237</v>
      </c>
      <c r="B91" s="197"/>
      <c r="C91" s="197"/>
      <c r="D91" s="197"/>
      <c r="E91" s="197"/>
      <c r="F91" s="197"/>
      <c r="G91" s="197"/>
      <c r="H91" s="197"/>
      <c r="I91" s="197"/>
      <c r="J91" s="197"/>
      <c r="K91" s="197"/>
      <c r="L91" s="197"/>
      <c r="M91" s="197"/>
      <c r="N91" s="197"/>
      <c r="O91" s="197"/>
      <c r="P91" s="197"/>
      <c r="Q91" s="197"/>
      <c r="R91" s="197"/>
      <c r="S91" s="197"/>
      <c r="T91" s="197"/>
      <c r="U91" s="197"/>
      <c r="V91" s="197"/>
      <c r="W91" s="197"/>
      <c r="X91" s="26"/>
      <c r="Y91" s="26"/>
      <c r="Z91" s="26"/>
      <c r="AA91" s="48"/>
      <c r="AB91" s="26"/>
      <c r="AC91" s="26"/>
      <c r="AD91" s="48"/>
      <c r="AE91" s="48"/>
    </row>
    <row r="92" spans="1:31" x14ac:dyDescent="0.25">
      <c r="A92" s="199" t="s">
        <v>238</v>
      </c>
      <c r="B92" s="199"/>
      <c r="C92" s="199"/>
      <c r="D92" s="199"/>
      <c r="E92" s="199"/>
      <c r="F92" s="199"/>
      <c r="G92" s="199"/>
      <c r="H92" s="199"/>
      <c r="I92" s="199"/>
      <c r="J92" s="199"/>
      <c r="K92" s="199"/>
      <c r="L92" s="199"/>
      <c r="M92" s="199"/>
      <c r="N92" s="26"/>
      <c r="O92" s="229">
        <v>0</v>
      </c>
      <c r="P92" s="26"/>
      <c r="Q92" s="48">
        <v>0</v>
      </c>
      <c r="R92" s="26"/>
      <c r="S92" s="48">
        <v>0</v>
      </c>
      <c r="T92" s="26"/>
      <c r="U92" s="48">
        <v>0</v>
      </c>
      <c r="V92" s="26"/>
      <c r="W92" s="48">
        <v>0</v>
      </c>
      <c r="X92" s="48"/>
      <c r="Y92" s="48"/>
      <c r="Z92" s="26"/>
      <c r="AA92" s="48"/>
      <c r="AB92" s="48"/>
      <c r="AC92" s="48"/>
      <c r="AD92" s="48"/>
      <c r="AE92" s="48"/>
    </row>
    <row r="93" spans="1:31" x14ac:dyDescent="0.25">
      <c r="A93" s="200"/>
      <c r="B93" s="200"/>
      <c r="C93" s="200"/>
      <c r="D93" s="200"/>
      <c r="E93" s="200"/>
      <c r="F93" s="200"/>
      <c r="G93" s="200"/>
      <c r="H93" s="200"/>
      <c r="I93" s="200"/>
      <c r="J93" s="200"/>
      <c r="K93" s="200"/>
      <c r="L93" s="200"/>
      <c r="M93" s="200"/>
      <c r="N93" s="200"/>
      <c r="O93" s="200"/>
      <c r="P93" s="200"/>
      <c r="Q93" s="200"/>
      <c r="R93" s="200"/>
      <c r="S93" s="200"/>
      <c r="T93" s="200"/>
      <c r="U93" s="200"/>
      <c r="V93" s="200"/>
      <c r="W93" s="200"/>
      <c r="X93" s="200"/>
      <c r="Y93" s="200"/>
      <c r="Z93" s="200"/>
      <c r="AA93" s="200"/>
      <c r="AB93" s="200"/>
      <c r="AC93" s="200"/>
      <c r="AD93" s="200"/>
      <c r="AE93" s="200"/>
    </row>
    <row r="94" spans="1:31" x14ac:dyDescent="0.25">
      <c r="A94" s="197" t="s">
        <v>239</v>
      </c>
      <c r="B94" s="197"/>
      <c r="C94" s="197"/>
      <c r="D94" s="197"/>
      <c r="E94" s="197"/>
      <c r="F94" s="197"/>
      <c r="G94" s="197"/>
      <c r="H94" s="197"/>
      <c r="I94" s="197"/>
      <c r="J94" s="197"/>
      <c r="K94" s="197"/>
      <c r="L94" s="197"/>
      <c r="M94" s="197"/>
      <c r="N94" s="197"/>
      <c r="O94" s="197"/>
      <c r="P94" s="197"/>
      <c r="Q94" s="197"/>
      <c r="R94" s="197"/>
      <c r="S94" s="197"/>
      <c r="T94" s="197"/>
      <c r="U94" s="197"/>
      <c r="V94" s="197"/>
      <c r="W94" s="197"/>
      <c r="X94" s="48"/>
      <c r="Y94" s="48"/>
      <c r="Z94" s="26"/>
      <c r="AA94" s="48"/>
      <c r="AB94" s="48"/>
      <c r="AC94" s="48"/>
      <c r="AD94" s="48"/>
      <c r="AE94" s="48"/>
    </row>
    <row r="95" spans="1:31" x14ac:dyDescent="0.25">
      <c r="A95" s="197" t="s">
        <v>240</v>
      </c>
      <c r="B95" s="197"/>
      <c r="C95" s="197"/>
      <c r="D95" s="197"/>
      <c r="E95" s="197"/>
      <c r="F95" s="197"/>
      <c r="G95" s="197"/>
      <c r="H95" s="197"/>
      <c r="I95" s="197"/>
      <c r="J95" s="197"/>
      <c r="K95" s="197"/>
      <c r="L95" s="197"/>
      <c r="M95" s="197"/>
      <c r="N95" s="197"/>
      <c r="O95" s="197"/>
      <c r="P95" s="197"/>
      <c r="Q95" s="197"/>
      <c r="R95" s="197"/>
      <c r="S95" s="197"/>
      <c r="T95" s="197"/>
      <c r="U95" s="197"/>
      <c r="V95" s="197"/>
      <c r="W95" s="197"/>
      <c r="X95" s="48"/>
      <c r="Y95" s="48"/>
      <c r="Z95" s="26"/>
      <c r="AA95" s="48"/>
      <c r="AB95" s="48"/>
      <c r="AC95" s="48"/>
      <c r="AD95" s="48"/>
      <c r="AE95" s="48"/>
    </row>
    <row r="96" spans="1:31" x14ac:dyDescent="0.25">
      <c r="A96" s="198" t="s">
        <v>241</v>
      </c>
      <c r="B96" s="198"/>
      <c r="C96" s="198"/>
      <c r="D96" s="198"/>
      <c r="E96" s="198"/>
      <c r="F96" s="198"/>
      <c r="G96" s="198"/>
      <c r="H96" s="198"/>
      <c r="I96" s="198"/>
      <c r="J96" s="198"/>
      <c r="K96" s="198"/>
      <c r="L96" s="198"/>
      <c r="M96" s="198"/>
      <c r="N96" s="198"/>
      <c r="O96" s="198"/>
      <c r="P96" s="198"/>
      <c r="Q96" s="198"/>
      <c r="R96" s="198"/>
      <c r="S96" s="198"/>
      <c r="T96" s="198"/>
      <c r="U96" s="198"/>
      <c r="V96" s="198"/>
      <c r="W96" s="198"/>
      <c r="X96" s="198"/>
      <c r="Y96" s="198"/>
      <c r="Z96" s="198"/>
      <c r="AA96" s="198"/>
      <c r="AB96" s="198"/>
      <c r="AC96" s="120"/>
      <c r="AD96" s="120"/>
      <c r="AE96" s="120"/>
    </row>
    <row r="97" spans="1:31" x14ac:dyDescent="0.25">
      <c r="A97" s="198" t="s">
        <v>242</v>
      </c>
      <c r="B97" s="198"/>
      <c r="C97" s="198"/>
      <c r="D97" s="198"/>
      <c r="E97" s="198"/>
      <c r="F97" s="198"/>
      <c r="G97" s="198"/>
      <c r="H97" s="198"/>
      <c r="I97" s="198"/>
      <c r="J97" s="198"/>
      <c r="K97" s="198"/>
      <c r="L97" s="198"/>
      <c r="M97" s="198"/>
      <c r="N97" s="198"/>
      <c r="O97" s="198"/>
      <c r="P97" s="198"/>
      <c r="Q97" s="198"/>
      <c r="R97" s="198"/>
      <c r="S97" s="198"/>
      <c r="T97" s="198"/>
      <c r="U97" s="198"/>
      <c r="V97" s="198"/>
      <c r="W97" s="198"/>
      <c r="X97" s="198"/>
      <c r="Y97" s="198"/>
      <c r="Z97" s="198"/>
      <c r="AA97" s="198"/>
      <c r="AB97" s="198"/>
      <c r="AC97" s="120"/>
      <c r="AD97" s="120"/>
      <c r="AE97" s="120"/>
    </row>
    <row r="98" spans="1:31" x14ac:dyDescent="0.25">
      <c r="A98" s="198" t="s">
        <v>243</v>
      </c>
      <c r="B98" s="198"/>
      <c r="C98" s="198"/>
      <c r="D98" s="198"/>
      <c r="E98" s="198"/>
      <c r="F98" s="198"/>
      <c r="G98" s="198"/>
      <c r="H98" s="198"/>
      <c r="I98" s="198"/>
      <c r="J98" s="198"/>
      <c r="K98" s="198"/>
      <c r="L98" s="198"/>
      <c r="M98" s="198"/>
      <c r="N98" s="198"/>
      <c r="O98" s="198"/>
      <c r="P98" s="198"/>
      <c r="Q98" s="198"/>
      <c r="R98" s="198"/>
      <c r="S98" s="198"/>
      <c r="T98" s="198"/>
      <c r="U98" s="198"/>
      <c r="V98" s="198"/>
      <c r="W98" s="198"/>
      <c r="X98" s="198"/>
      <c r="Y98" s="198"/>
      <c r="Z98" s="198"/>
      <c r="AA98" s="198"/>
      <c r="AB98" s="198"/>
      <c r="AC98" s="120"/>
      <c r="AD98" s="120"/>
      <c r="AE98" s="120"/>
    </row>
    <row r="99" spans="1:31" x14ac:dyDescent="0.25">
      <c r="A99" s="198" t="s">
        <v>244</v>
      </c>
      <c r="B99" s="198"/>
      <c r="C99" s="198"/>
      <c r="D99" s="198"/>
      <c r="E99" s="198"/>
      <c r="F99" s="198"/>
      <c r="G99" s="198"/>
      <c r="H99" s="198"/>
      <c r="I99" s="198"/>
      <c r="J99" s="198"/>
      <c r="K99" s="198"/>
      <c r="L99" s="198"/>
      <c r="M99" s="198"/>
      <c r="N99" s="198"/>
      <c r="O99" s="198"/>
      <c r="P99" s="198"/>
      <c r="Q99" s="198"/>
      <c r="R99" s="198"/>
      <c r="S99" s="198"/>
      <c r="T99" s="198"/>
      <c r="U99" s="198"/>
      <c r="V99" s="198"/>
      <c r="W99" s="198"/>
      <c r="X99" s="198"/>
      <c r="Y99" s="198"/>
      <c r="Z99" s="198"/>
      <c r="AA99" s="198"/>
      <c r="AB99" s="198"/>
      <c r="AC99" s="120"/>
      <c r="AD99" s="120"/>
      <c r="AE99" s="120"/>
    </row>
    <row r="100" spans="1:31" x14ac:dyDescent="0.25">
      <c r="A100" s="121"/>
      <c r="B100" s="121"/>
      <c r="C100" s="121"/>
      <c r="D100" s="121"/>
      <c r="E100" s="121"/>
      <c r="F100" s="121"/>
      <c r="G100" s="121"/>
      <c r="H100" s="121"/>
      <c r="I100" s="121"/>
      <c r="J100" s="121"/>
      <c r="K100" s="121"/>
      <c r="L100" s="121"/>
      <c r="M100" s="121"/>
      <c r="N100" s="121"/>
      <c r="O100" s="230"/>
      <c r="P100" s="121"/>
      <c r="Q100" s="121"/>
      <c r="R100" s="121"/>
      <c r="S100" s="121"/>
      <c r="T100" s="121"/>
      <c r="U100" s="121"/>
      <c r="V100" s="121"/>
      <c r="W100" s="121"/>
      <c r="X100" s="121"/>
      <c r="Y100" s="121"/>
      <c r="Z100" s="121"/>
      <c r="AA100" s="121"/>
      <c r="AB100" s="121"/>
      <c r="AC100" s="121"/>
      <c r="AD100" s="121"/>
      <c r="AE100" s="121"/>
    </row>
    <row r="101" spans="1:31" x14ac:dyDescent="0.25">
      <c r="A101" s="122"/>
      <c r="M101" s="69" t="s">
        <v>20</v>
      </c>
    </row>
    <row r="102" spans="1:31" x14ac:dyDescent="0.25">
      <c r="A102" s="122"/>
      <c r="H102" s="122"/>
      <c r="M102" s="69" t="s">
        <v>16</v>
      </c>
      <c r="Y102" s="69" t="s">
        <v>408</v>
      </c>
    </row>
    <row r="103" spans="1:31" x14ac:dyDescent="0.25">
      <c r="A103" s="123"/>
    </row>
    <row r="104" spans="1:31" x14ac:dyDescent="0.25">
      <c r="A104" s="110"/>
      <c r="K104" s="110"/>
    </row>
    <row r="105" spans="1:31" x14ac:dyDescent="0.25">
      <c r="A105" s="122"/>
    </row>
    <row r="106" spans="1:31" x14ac:dyDescent="0.25">
      <c r="A106" s="122"/>
      <c r="L106" s="122"/>
      <c r="M106" s="69" t="s">
        <v>19</v>
      </c>
    </row>
    <row r="107" spans="1:31" x14ac:dyDescent="0.25">
      <c r="A107" s="122"/>
      <c r="K107" s="122"/>
      <c r="M107" s="69" t="s">
        <v>17</v>
      </c>
      <c r="Y107" s="69" t="s">
        <v>409</v>
      </c>
    </row>
    <row r="108" spans="1:31" x14ac:dyDescent="0.25">
      <c r="M108" s="69" t="s">
        <v>18</v>
      </c>
      <c r="Y108" s="69" t="s">
        <v>410</v>
      </c>
    </row>
    <row r="109" spans="1:31" x14ac:dyDescent="0.25">
      <c r="A109" s="121"/>
    </row>
  </sheetData>
  <mergeCells count="54">
    <mergeCell ref="H5:J6"/>
    <mergeCell ref="A5:A6"/>
    <mergeCell ref="B5:B6"/>
    <mergeCell ref="C5:C6"/>
    <mergeCell ref="D5:D6"/>
    <mergeCell ref="E5:G6"/>
    <mergeCell ref="K5:M6"/>
    <mergeCell ref="N5:U5"/>
    <mergeCell ref="V5:W6"/>
    <mergeCell ref="X5:Y6"/>
    <mergeCell ref="Z5:AA6"/>
    <mergeCell ref="AD5:AD6"/>
    <mergeCell ref="AE5:AE6"/>
    <mergeCell ref="N6:O6"/>
    <mergeCell ref="P6:Q6"/>
    <mergeCell ref="R6:S6"/>
    <mergeCell ref="T6:U6"/>
    <mergeCell ref="AB5:AC6"/>
    <mergeCell ref="P7:Q7"/>
    <mergeCell ref="R7:S7"/>
    <mergeCell ref="T7:U7"/>
    <mergeCell ref="V7:W7"/>
    <mergeCell ref="A7:A8"/>
    <mergeCell ref="B7:B8"/>
    <mergeCell ref="C7:C8"/>
    <mergeCell ref="D7:D8"/>
    <mergeCell ref="E7:G7"/>
    <mergeCell ref="H7:J7"/>
    <mergeCell ref="A99:AB99"/>
    <mergeCell ref="A90:W90"/>
    <mergeCell ref="A91:W91"/>
    <mergeCell ref="A92:M92"/>
    <mergeCell ref="A93:AE93"/>
    <mergeCell ref="A94:W94"/>
    <mergeCell ref="A95:W95"/>
    <mergeCell ref="A96:AB96"/>
    <mergeCell ref="A97:AB97"/>
    <mergeCell ref="A98:AB98"/>
    <mergeCell ref="A2:AE2"/>
    <mergeCell ref="A3:AE3"/>
    <mergeCell ref="A52:W52"/>
    <mergeCell ref="A53:W53"/>
    <mergeCell ref="A40:W40"/>
    <mergeCell ref="A41:W41"/>
    <mergeCell ref="X7:Y7"/>
    <mergeCell ref="Z7:AA7"/>
    <mergeCell ref="AB7:AC7"/>
    <mergeCell ref="AD7:AD8"/>
    <mergeCell ref="AE7:AE8"/>
    <mergeCell ref="E8:F8"/>
    <mergeCell ref="H8:I8"/>
    <mergeCell ref="K8:L8"/>
    <mergeCell ref="K7:M7"/>
    <mergeCell ref="N7:O7"/>
  </mergeCells>
  <pageMargins left="0.7" right="0.7" top="0.75" bottom="0.75" header="0.3" footer="0.3"/>
  <pageSetup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CE71B-93F2-4D48-B436-DC54A5CB4900}">
  <dimension ref="A1:J91"/>
  <sheetViews>
    <sheetView workbookViewId="0">
      <selection activeCell="E14" sqref="E14"/>
    </sheetView>
  </sheetViews>
  <sheetFormatPr defaultRowHeight="10.5" x14ac:dyDescent="0.25"/>
  <cols>
    <col min="1" max="1" width="9.7265625" style="69" customWidth="1"/>
    <col min="2" max="2" width="28.453125" style="69" customWidth="1"/>
    <col min="3" max="3" width="11.08984375" style="69" customWidth="1"/>
    <col min="4" max="4" width="22.1796875" style="69" customWidth="1"/>
    <col min="5" max="5" width="21.6328125" style="69" customWidth="1"/>
    <col min="6" max="6" width="19" style="69" customWidth="1"/>
    <col min="7" max="8" width="11.36328125" style="69" customWidth="1"/>
    <col min="9" max="9" width="21.7265625" style="69" customWidth="1"/>
    <col min="10" max="16384" width="8.7265625" style="69"/>
  </cols>
  <sheetData>
    <row r="1" spans="1:10" x14ac:dyDescent="0.25">
      <c r="A1" s="140" t="s">
        <v>406</v>
      </c>
    </row>
    <row r="2" spans="1:10" x14ac:dyDescent="0.25">
      <c r="A2" s="111"/>
    </row>
    <row r="3" spans="1:10" x14ac:dyDescent="0.25">
      <c r="A3" s="181" t="s">
        <v>392</v>
      </c>
      <c r="B3" s="181"/>
      <c r="C3" s="181"/>
      <c r="D3" s="181"/>
      <c r="E3" s="181"/>
      <c r="F3" s="181"/>
      <c r="G3" s="181"/>
      <c r="H3" s="181"/>
      <c r="I3" s="181"/>
      <c r="J3" s="181"/>
    </row>
    <row r="4" spans="1:10" x14ac:dyDescent="0.25">
      <c r="A4" s="181" t="s">
        <v>14</v>
      </c>
      <c r="B4" s="181"/>
      <c r="C4" s="181"/>
      <c r="D4" s="181"/>
      <c r="E4" s="181"/>
      <c r="F4" s="181"/>
      <c r="G4" s="181"/>
      <c r="H4" s="181"/>
      <c r="I4" s="181"/>
      <c r="J4" s="181"/>
    </row>
    <row r="5" spans="1:10" x14ac:dyDescent="0.25">
      <c r="A5" s="122"/>
    </row>
    <row r="6" spans="1:10" ht="19.5" customHeight="1" x14ac:dyDescent="0.25">
      <c r="A6" s="193" t="s">
        <v>393</v>
      </c>
      <c r="B6" s="193" t="s">
        <v>394</v>
      </c>
      <c r="C6" s="193" t="s">
        <v>395</v>
      </c>
      <c r="D6" s="193" t="s">
        <v>396</v>
      </c>
      <c r="E6" s="193" t="s">
        <v>397</v>
      </c>
      <c r="F6" s="193" t="s">
        <v>398</v>
      </c>
      <c r="G6" s="193"/>
      <c r="H6" s="193"/>
      <c r="I6" s="193" t="s">
        <v>399</v>
      </c>
      <c r="J6" s="193" t="s">
        <v>400</v>
      </c>
    </row>
    <row r="7" spans="1:10" x14ac:dyDescent="0.25">
      <c r="A7" s="193"/>
      <c r="B7" s="193"/>
      <c r="C7" s="193"/>
      <c r="D7" s="193"/>
      <c r="E7" s="193"/>
      <c r="F7" s="202" t="s">
        <v>401</v>
      </c>
      <c r="G7" s="202"/>
      <c r="H7" s="112" t="s">
        <v>402</v>
      </c>
      <c r="I7" s="193"/>
      <c r="J7" s="193"/>
    </row>
    <row r="8" spans="1:10" x14ac:dyDescent="0.25">
      <c r="A8" s="193"/>
      <c r="B8" s="193"/>
      <c r="C8" s="193"/>
      <c r="D8" s="193"/>
      <c r="E8" s="193"/>
      <c r="F8" s="112" t="s">
        <v>403</v>
      </c>
      <c r="G8" s="112" t="s">
        <v>404</v>
      </c>
      <c r="H8" s="112" t="s">
        <v>404</v>
      </c>
      <c r="I8" s="193"/>
      <c r="J8" s="193"/>
    </row>
    <row r="9" spans="1:10" ht="11" thickBot="1" x14ac:dyDescent="0.3">
      <c r="A9" s="138">
        <v>1</v>
      </c>
      <c r="B9" s="138">
        <v>2</v>
      </c>
      <c r="C9" s="138">
        <v>3</v>
      </c>
      <c r="D9" s="138">
        <v>4</v>
      </c>
      <c r="E9" s="138">
        <v>5</v>
      </c>
      <c r="F9" s="138">
        <v>6</v>
      </c>
      <c r="G9" s="138">
        <v>7</v>
      </c>
      <c r="H9" s="138">
        <v>8</v>
      </c>
      <c r="I9" s="138">
        <v>9</v>
      </c>
      <c r="J9" s="138">
        <v>10</v>
      </c>
    </row>
    <row r="10" spans="1:10" x14ac:dyDescent="0.25">
      <c r="A10" s="160"/>
      <c r="B10" s="160"/>
      <c r="C10" s="160"/>
      <c r="D10" s="160"/>
      <c r="E10" s="160"/>
      <c r="F10" s="160"/>
      <c r="G10" s="160"/>
      <c r="H10" s="160"/>
      <c r="I10" s="160"/>
      <c r="J10" s="160"/>
    </row>
    <row r="11" spans="1:10" ht="21" x14ac:dyDescent="0.25">
      <c r="A11" s="41" t="s">
        <v>227</v>
      </c>
      <c r="B11" s="21" t="s">
        <v>407</v>
      </c>
      <c r="C11" s="27"/>
      <c r="D11" s="27"/>
      <c r="E11" s="27"/>
      <c r="F11" s="27"/>
      <c r="G11" s="27"/>
      <c r="H11" s="27"/>
      <c r="I11" s="27"/>
      <c r="J11" s="27"/>
    </row>
    <row r="12" spans="1:10" ht="21" x14ac:dyDescent="0.25">
      <c r="A12" s="41" t="s">
        <v>247</v>
      </c>
      <c r="B12" s="21" t="s">
        <v>80</v>
      </c>
      <c r="C12" s="27"/>
      <c r="D12" s="27"/>
      <c r="E12" s="27"/>
      <c r="F12" s="27"/>
      <c r="G12" s="27"/>
      <c r="H12" s="27"/>
      <c r="I12" s="27"/>
      <c r="J12" s="27"/>
    </row>
    <row r="13" spans="1:10" ht="21" x14ac:dyDescent="0.25">
      <c r="A13" s="26">
        <v>1</v>
      </c>
      <c r="B13" s="25" t="s">
        <v>81</v>
      </c>
      <c r="C13" s="27"/>
      <c r="D13" s="27"/>
      <c r="E13" s="27"/>
      <c r="F13" s="27"/>
      <c r="G13" s="27"/>
      <c r="H13" s="27"/>
      <c r="I13" s="27"/>
      <c r="J13" s="27"/>
    </row>
    <row r="14" spans="1:10" ht="21" x14ac:dyDescent="0.25">
      <c r="A14" s="26">
        <v>2</v>
      </c>
      <c r="B14" s="25" t="s">
        <v>82</v>
      </c>
      <c r="C14" s="27"/>
      <c r="D14" s="27"/>
      <c r="E14" s="27"/>
      <c r="F14" s="27"/>
      <c r="G14" s="27"/>
      <c r="H14" s="27"/>
      <c r="I14" s="27"/>
      <c r="J14" s="27"/>
    </row>
    <row r="15" spans="1:10" ht="21" x14ac:dyDescent="0.25">
      <c r="A15" s="26">
        <v>3</v>
      </c>
      <c r="B15" s="25" t="s">
        <v>83</v>
      </c>
      <c r="C15" s="27"/>
      <c r="D15" s="27"/>
      <c r="E15" s="27"/>
      <c r="F15" s="27"/>
      <c r="G15" s="27"/>
      <c r="H15" s="27"/>
      <c r="I15" s="27"/>
      <c r="J15" s="27"/>
    </row>
    <row r="16" spans="1:10" x14ac:dyDescent="0.25">
      <c r="A16" s="26">
        <v>4</v>
      </c>
      <c r="B16" s="25" t="s">
        <v>84</v>
      </c>
      <c r="C16" s="27"/>
      <c r="D16" s="27"/>
      <c r="E16" s="27"/>
      <c r="F16" s="27"/>
      <c r="G16" s="27"/>
      <c r="H16" s="27"/>
      <c r="I16" s="27"/>
      <c r="J16" s="27"/>
    </row>
    <row r="17" spans="1:10" ht="21" x14ac:dyDescent="0.25">
      <c r="A17" s="41" t="s">
        <v>258</v>
      </c>
      <c r="B17" s="21" t="s">
        <v>85</v>
      </c>
      <c r="C17" s="27"/>
      <c r="D17" s="27"/>
      <c r="E17" s="27"/>
      <c r="F17" s="27"/>
      <c r="G17" s="27"/>
      <c r="H17" s="27"/>
      <c r="I17" s="27"/>
      <c r="J17" s="27"/>
    </row>
    <row r="18" spans="1:10" x14ac:dyDescent="0.25">
      <c r="A18" s="26">
        <v>1</v>
      </c>
      <c r="B18" s="25" t="s">
        <v>86</v>
      </c>
      <c r="C18" s="27"/>
      <c r="D18" s="27"/>
      <c r="E18" s="27"/>
      <c r="F18" s="27"/>
      <c r="G18" s="27"/>
      <c r="H18" s="27"/>
      <c r="I18" s="27"/>
      <c r="J18" s="27"/>
    </row>
    <row r="19" spans="1:10" ht="21" x14ac:dyDescent="0.25">
      <c r="A19" s="26">
        <v>2</v>
      </c>
      <c r="B19" s="25" t="s">
        <v>87</v>
      </c>
      <c r="C19" s="27"/>
      <c r="D19" s="27"/>
      <c r="E19" s="27"/>
      <c r="F19" s="27"/>
      <c r="G19" s="27"/>
      <c r="H19" s="27"/>
      <c r="I19" s="27"/>
      <c r="J19" s="27"/>
    </row>
    <row r="20" spans="1:10" ht="21" x14ac:dyDescent="0.25">
      <c r="A20" s="41" t="s">
        <v>265</v>
      </c>
      <c r="B20" s="21" t="s">
        <v>88</v>
      </c>
      <c r="C20" s="27"/>
      <c r="D20" s="27"/>
      <c r="E20" s="27"/>
      <c r="F20" s="27"/>
      <c r="G20" s="27"/>
      <c r="H20" s="27"/>
      <c r="I20" s="27"/>
      <c r="J20" s="27"/>
    </row>
    <row r="21" spans="1:10" x14ac:dyDescent="0.25">
      <c r="A21" s="26">
        <v>1</v>
      </c>
      <c r="B21" s="25" t="s">
        <v>89</v>
      </c>
      <c r="C21" s="27"/>
      <c r="D21" s="27"/>
      <c r="E21" s="27"/>
      <c r="F21" s="27"/>
      <c r="G21" s="27"/>
      <c r="H21" s="27"/>
      <c r="I21" s="27"/>
      <c r="J21" s="27"/>
    </row>
    <row r="22" spans="1:10" ht="21" x14ac:dyDescent="0.25">
      <c r="A22" s="41" t="s">
        <v>270</v>
      </c>
      <c r="B22" s="21" t="s">
        <v>91</v>
      </c>
      <c r="C22" s="27"/>
      <c r="D22" s="27"/>
      <c r="E22" s="27"/>
      <c r="F22" s="27"/>
      <c r="G22" s="27"/>
      <c r="H22" s="27"/>
      <c r="I22" s="27"/>
      <c r="J22" s="27"/>
    </row>
    <row r="23" spans="1:10" ht="21" x14ac:dyDescent="0.25">
      <c r="A23" s="26">
        <v>1</v>
      </c>
      <c r="B23" s="25" t="s">
        <v>92</v>
      </c>
      <c r="C23" s="27"/>
      <c r="D23" s="27"/>
      <c r="E23" s="27"/>
      <c r="F23" s="27"/>
      <c r="G23" s="27"/>
      <c r="H23" s="27"/>
      <c r="I23" s="27"/>
      <c r="J23" s="27"/>
    </row>
    <row r="24" spans="1:10" ht="21" x14ac:dyDescent="0.25">
      <c r="A24" s="26">
        <v>2</v>
      </c>
      <c r="B24" s="25" t="s">
        <v>93</v>
      </c>
      <c r="C24" s="27"/>
      <c r="D24" s="27"/>
      <c r="E24" s="27"/>
      <c r="F24" s="27"/>
      <c r="G24" s="27"/>
      <c r="H24" s="27"/>
      <c r="I24" s="27"/>
      <c r="J24" s="27"/>
    </row>
    <row r="25" spans="1:10" x14ac:dyDescent="0.25">
      <c r="A25" s="41" t="s">
        <v>277</v>
      </c>
      <c r="B25" s="21" t="s">
        <v>95</v>
      </c>
      <c r="C25" s="27"/>
      <c r="D25" s="27"/>
      <c r="E25" s="27"/>
      <c r="F25" s="27"/>
      <c r="G25" s="27"/>
      <c r="H25" s="27"/>
      <c r="I25" s="27"/>
      <c r="J25" s="27"/>
    </row>
    <row r="26" spans="1:10" ht="21" x14ac:dyDescent="0.25">
      <c r="A26" s="26">
        <v>1</v>
      </c>
      <c r="B26" s="25" t="s">
        <v>96</v>
      </c>
      <c r="C26" s="27"/>
      <c r="D26" s="27"/>
      <c r="E26" s="27"/>
      <c r="F26" s="27"/>
      <c r="G26" s="27"/>
      <c r="H26" s="27"/>
      <c r="I26" s="27"/>
      <c r="J26" s="27"/>
    </row>
    <row r="27" spans="1:10" x14ac:dyDescent="0.25">
      <c r="A27" s="26">
        <v>2</v>
      </c>
      <c r="B27" s="25" t="s">
        <v>97</v>
      </c>
      <c r="C27" s="27"/>
      <c r="D27" s="27"/>
      <c r="E27" s="27"/>
      <c r="F27" s="27"/>
      <c r="G27" s="27"/>
      <c r="H27" s="27"/>
      <c r="I27" s="27"/>
      <c r="J27" s="27"/>
    </row>
    <row r="28" spans="1:10" x14ac:dyDescent="0.25">
      <c r="A28" s="26">
        <v>3</v>
      </c>
      <c r="B28" s="25" t="s">
        <v>98</v>
      </c>
      <c r="C28" s="27"/>
      <c r="D28" s="27"/>
      <c r="E28" s="27"/>
      <c r="F28" s="27"/>
      <c r="G28" s="27"/>
      <c r="H28" s="27"/>
      <c r="I28" s="27"/>
      <c r="J28" s="27"/>
    </row>
    <row r="29" spans="1:10" ht="21" x14ac:dyDescent="0.25">
      <c r="A29" s="26">
        <v>4</v>
      </c>
      <c r="B29" s="25" t="s">
        <v>99</v>
      </c>
      <c r="C29" s="27"/>
      <c r="D29" s="27"/>
      <c r="E29" s="27"/>
      <c r="F29" s="27"/>
      <c r="G29" s="27"/>
      <c r="H29" s="27"/>
      <c r="I29" s="27"/>
      <c r="J29" s="27"/>
    </row>
    <row r="30" spans="1:10" x14ac:dyDescent="0.25">
      <c r="A30" s="26">
        <v>5</v>
      </c>
      <c r="B30" s="25" t="s">
        <v>100</v>
      </c>
      <c r="C30" s="27"/>
      <c r="D30" s="27"/>
      <c r="E30" s="27"/>
      <c r="F30" s="27"/>
      <c r="G30" s="27"/>
      <c r="H30" s="27"/>
      <c r="I30" s="27"/>
      <c r="J30" s="27"/>
    </row>
    <row r="31" spans="1:10" ht="31.5" x14ac:dyDescent="0.25">
      <c r="A31" s="26">
        <v>6</v>
      </c>
      <c r="B31" s="25" t="s">
        <v>101</v>
      </c>
      <c r="C31" s="27"/>
      <c r="D31" s="27"/>
      <c r="E31" s="27"/>
      <c r="F31" s="27"/>
      <c r="G31" s="27"/>
      <c r="H31" s="27"/>
      <c r="I31" s="27"/>
      <c r="J31" s="27"/>
    </row>
    <row r="32" spans="1:10" ht="21" x14ac:dyDescent="0.25">
      <c r="A32" s="41" t="s">
        <v>292</v>
      </c>
      <c r="B32" s="21" t="s">
        <v>103</v>
      </c>
      <c r="C32" s="27"/>
      <c r="D32" s="27"/>
      <c r="E32" s="27"/>
      <c r="F32" s="27"/>
      <c r="G32" s="27"/>
      <c r="H32" s="27"/>
      <c r="I32" s="27"/>
      <c r="J32" s="27"/>
    </row>
    <row r="33" spans="1:10" x14ac:dyDescent="0.25">
      <c r="A33" s="26">
        <v>1</v>
      </c>
      <c r="B33" s="25" t="s">
        <v>104</v>
      </c>
      <c r="C33" s="27"/>
      <c r="D33" s="27"/>
      <c r="E33" s="27"/>
      <c r="F33" s="27"/>
      <c r="G33" s="27"/>
      <c r="H33" s="27"/>
      <c r="I33" s="27"/>
      <c r="J33" s="27"/>
    </row>
    <row r="34" spans="1:10" ht="21" x14ac:dyDescent="0.25">
      <c r="A34" s="26">
        <v>2</v>
      </c>
      <c r="B34" s="25" t="s">
        <v>105</v>
      </c>
      <c r="C34" s="27"/>
      <c r="D34" s="27"/>
      <c r="E34" s="27"/>
      <c r="F34" s="27"/>
      <c r="G34" s="27"/>
      <c r="H34" s="27"/>
      <c r="I34" s="27"/>
      <c r="J34" s="27"/>
    </row>
    <row r="35" spans="1:10" x14ac:dyDescent="0.25">
      <c r="A35" s="26">
        <v>3</v>
      </c>
      <c r="B35" s="25" t="s">
        <v>106</v>
      </c>
      <c r="C35" s="27"/>
      <c r="D35" s="27"/>
      <c r="E35" s="27"/>
      <c r="F35" s="27"/>
      <c r="G35" s="27"/>
      <c r="H35" s="27"/>
      <c r="I35" s="27"/>
      <c r="J35" s="27"/>
    </row>
    <row r="36" spans="1:10" ht="21" x14ac:dyDescent="0.25">
      <c r="A36" s="41" t="s">
        <v>301</v>
      </c>
      <c r="B36" s="21" t="s">
        <v>107</v>
      </c>
      <c r="C36" s="27"/>
      <c r="D36" s="27"/>
      <c r="E36" s="27"/>
      <c r="F36" s="27"/>
      <c r="G36" s="27"/>
      <c r="H36" s="27"/>
      <c r="I36" s="27"/>
      <c r="J36" s="27"/>
    </row>
    <row r="37" spans="1:10" ht="31.5" x14ac:dyDescent="0.25">
      <c r="A37" s="26">
        <v>1</v>
      </c>
      <c r="B37" s="25" t="s">
        <v>109</v>
      </c>
      <c r="C37" s="27"/>
      <c r="D37" s="27"/>
      <c r="E37" s="27"/>
      <c r="F37" s="27"/>
      <c r="G37" s="27"/>
      <c r="H37" s="27"/>
      <c r="I37" s="27"/>
      <c r="J37" s="27"/>
    </row>
    <row r="38" spans="1:10" x14ac:dyDescent="0.25">
      <c r="A38" s="26">
        <v>2</v>
      </c>
      <c r="B38" s="25" t="s">
        <v>110</v>
      </c>
      <c r="C38" s="27"/>
      <c r="D38" s="27"/>
      <c r="E38" s="27"/>
      <c r="F38" s="27"/>
      <c r="G38" s="27"/>
      <c r="H38" s="27"/>
      <c r="I38" s="27"/>
      <c r="J38" s="27"/>
    </row>
    <row r="39" spans="1:10" ht="21" x14ac:dyDescent="0.25">
      <c r="A39" s="26">
        <v>3</v>
      </c>
      <c r="B39" s="25" t="s">
        <v>111</v>
      </c>
      <c r="C39" s="27"/>
      <c r="D39" s="27"/>
      <c r="E39" s="27"/>
      <c r="F39" s="27"/>
      <c r="G39" s="27"/>
      <c r="H39" s="27"/>
      <c r="I39" s="27"/>
      <c r="J39" s="27"/>
    </row>
    <row r="40" spans="1:10" x14ac:dyDescent="0.25">
      <c r="A40" s="26"/>
      <c r="B40" s="27"/>
      <c r="C40" s="27"/>
      <c r="D40" s="27"/>
      <c r="E40" s="27"/>
      <c r="F40" s="27"/>
      <c r="G40" s="27"/>
      <c r="H40" s="27"/>
      <c r="I40" s="27"/>
      <c r="J40" s="27"/>
    </row>
    <row r="41" spans="1:10" x14ac:dyDescent="0.25">
      <c r="A41" s="130" t="s">
        <v>228</v>
      </c>
      <c r="B41" s="21" t="s">
        <v>112</v>
      </c>
      <c r="C41" s="27"/>
      <c r="D41" s="27"/>
      <c r="E41" s="27"/>
      <c r="F41" s="27"/>
      <c r="G41" s="27"/>
      <c r="H41" s="27"/>
      <c r="I41" s="27"/>
      <c r="J41" s="27"/>
    </row>
    <row r="42" spans="1:10" ht="42" x14ac:dyDescent="0.25">
      <c r="A42" s="76" t="s">
        <v>311</v>
      </c>
      <c r="B42" s="21" t="s">
        <v>134</v>
      </c>
      <c r="C42" s="27"/>
      <c r="D42" s="27"/>
      <c r="E42" s="27"/>
      <c r="F42" s="27"/>
      <c r="G42" s="27"/>
      <c r="H42" s="27"/>
      <c r="I42" s="27"/>
      <c r="J42" s="27"/>
    </row>
    <row r="43" spans="1:10" ht="31.5" x14ac:dyDescent="0.25">
      <c r="A43" s="75">
        <v>1</v>
      </c>
      <c r="B43" s="25" t="s">
        <v>135</v>
      </c>
      <c r="C43" s="27"/>
      <c r="D43" s="27"/>
      <c r="E43" s="27"/>
      <c r="F43" s="27"/>
      <c r="G43" s="27"/>
      <c r="H43" s="27"/>
      <c r="I43" s="27"/>
      <c r="J43" s="27"/>
    </row>
    <row r="44" spans="1:10" ht="21" x14ac:dyDescent="0.25">
      <c r="A44" s="75">
        <v>2</v>
      </c>
      <c r="B44" s="25" t="s">
        <v>136</v>
      </c>
      <c r="C44" s="27"/>
      <c r="D44" s="27"/>
      <c r="E44" s="27"/>
      <c r="F44" s="27"/>
      <c r="G44" s="27"/>
      <c r="H44" s="27"/>
      <c r="I44" s="27"/>
      <c r="J44" s="27"/>
    </row>
    <row r="45" spans="1:10" ht="42" x14ac:dyDescent="0.25">
      <c r="A45" s="75">
        <v>3</v>
      </c>
      <c r="B45" s="25" t="s">
        <v>137</v>
      </c>
      <c r="C45" s="27"/>
      <c r="D45" s="27"/>
      <c r="E45" s="27"/>
      <c r="F45" s="27"/>
      <c r="G45" s="27"/>
      <c r="H45" s="27"/>
      <c r="I45" s="27"/>
      <c r="J45" s="27"/>
    </row>
    <row r="46" spans="1:10" ht="21" x14ac:dyDescent="0.25">
      <c r="A46" s="75">
        <v>4</v>
      </c>
      <c r="B46" s="25" t="s">
        <v>138</v>
      </c>
      <c r="C46" s="27"/>
      <c r="D46" s="27"/>
      <c r="E46" s="27"/>
      <c r="F46" s="27"/>
      <c r="G46" s="27"/>
      <c r="H46" s="27"/>
      <c r="I46" s="27"/>
      <c r="J46" s="27"/>
    </row>
    <row r="47" spans="1:10" ht="21" x14ac:dyDescent="0.25">
      <c r="A47" s="76" t="s">
        <v>322</v>
      </c>
      <c r="B47" s="21" t="s">
        <v>139</v>
      </c>
      <c r="C47" s="27"/>
      <c r="D47" s="27"/>
      <c r="E47" s="27"/>
      <c r="F47" s="27"/>
      <c r="G47" s="27"/>
      <c r="H47" s="27"/>
      <c r="I47" s="27"/>
      <c r="J47" s="27"/>
    </row>
    <row r="48" spans="1:10" x14ac:dyDescent="0.25">
      <c r="A48" s="75">
        <v>1</v>
      </c>
      <c r="B48" s="25" t="s">
        <v>140</v>
      </c>
      <c r="C48" s="27"/>
      <c r="D48" s="27"/>
      <c r="E48" s="27"/>
      <c r="F48" s="27"/>
      <c r="G48" s="27"/>
      <c r="H48" s="27"/>
      <c r="I48" s="27"/>
      <c r="J48" s="27"/>
    </row>
    <row r="49" spans="1:10" ht="21" x14ac:dyDescent="0.25">
      <c r="A49" s="75">
        <v>2</v>
      </c>
      <c r="B49" s="25" t="s">
        <v>141</v>
      </c>
      <c r="C49" s="27"/>
      <c r="D49" s="27"/>
      <c r="E49" s="27"/>
      <c r="F49" s="27"/>
      <c r="G49" s="27"/>
      <c r="H49" s="27"/>
      <c r="I49" s="27"/>
      <c r="J49" s="27"/>
    </row>
    <row r="50" spans="1:10" x14ac:dyDescent="0.25">
      <c r="A50" s="26"/>
      <c r="B50" s="27"/>
      <c r="C50" s="27"/>
      <c r="D50" s="27"/>
      <c r="E50" s="27"/>
      <c r="F50" s="27"/>
      <c r="G50" s="27"/>
      <c r="H50" s="27"/>
      <c r="I50" s="27"/>
      <c r="J50" s="27"/>
    </row>
    <row r="51" spans="1:10" ht="21" x14ac:dyDescent="0.25">
      <c r="A51" s="20" t="s">
        <v>229</v>
      </c>
      <c r="B51" s="21" t="s">
        <v>149</v>
      </c>
      <c r="C51" s="27"/>
      <c r="D51" s="27"/>
      <c r="E51" s="27"/>
      <c r="F51" s="27"/>
      <c r="G51" s="27"/>
      <c r="H51" s="27"/>
      <c r="I51" s="27"/>
      <c r="J51" s="27"/>
    </row>
    <row r="52" spans="1:10" ht="31.5" x14ac:dyDescent="0.25">
      <c r="A52" s="41" t="s">
        <v>331</v>
      </c>
      <c r="B52" s="21" t="s">
        <v>150</v>
      </c>
      <c r="C52" s="27"/>
      <c r="D52" s="27"/>
      <c r="E52" s="27"/>
      <c r="F52" s="27"/>
      <c r="G52" s="27"/>
      <c r="H52" s="27"/>
      <c r="I52" s="27"/>
      <c r="J52" s="27"/>
    </row>
    <row r="53" spans="1:10" ht="21" x14ac:dyDescent="0.25">
      <c r="A53" s="26">
        <v>1</v>
      </c>
      <c r="B53" s="25" t="s">
        <v>151</v>
      </c>
      <c r="C53" s="27"/>
      <c r="D53" s="27"/>
      <c r="E53" s="27"/>
      <c r="F53" s="27"/>
      <c r="G53" s="27"/>
      <c r="H53" s="27"/>
      <c r="I53" s="27"/>
      <c r="J53" s="27"/>
    </row>
    <row r="54" spans="1:10" ht="21" x14ac:dyDescent="0.25">
      <c r="A54" s="26">
        <v>2</v>
      </c>
      <c r="B54" s="25" t="s">
        <v>152</v>
      </c>
      <c r="C54" s="27"/>
      <c r="D54" s="27"/>
      <c r="E54" s="27"/>
      <c r="F54" s="27"/>
      <c r="G54" s="27"/>
      <c r="H54" s="27"/>
      <c r="I54" s="27"/>
      <c r="J54" s="27"/>
    </row>
    <row r="55" spans="1:10" ht="21" x14ac:dyDescent="0.25">
      <c r="A55" s="26">
        <v>3</v>
      </c>
      <c r="B55" s="25" t="s">
        <v>153</v>
      </c>
      <c r="C55" s="27"/>
      <c r="D55" s="27"/>
      <c r="E55" s="27"/>
      <c r="F55" s="27"/>
      <c r="G55" s="27"/>
      <c r="H55" s="27"/>
      <c r="I55" s="27"/>
      <c r="J55" s="27"/>
    </row>
    <row r="56" spans="1:10" ht="42" x14ac:dyDescent="0.25">
      <c r="A56" s="26">
        <v>4</v>
      </c>
      <c r="B56" s="25" t="s">
        <v>154</v>
      </c>
      <c r="C56" s="27"/>
      <c r="D56" s="27"/>
      <c r="E56" s="27"/>
      <c r="F56" s="27"/>
      <c r="G56" s="27"/>
      <c r="H56" s="27"/>
      <c r="I56" s="27"/>
      <c r="J56" s="27"/>
    </row>
    <row r="57" spans="1:10" ht="21" x14ac:dyDescent="0.25">
      <c r="A57" s="26">
        <v>5</v>
      </c>
      <c r="B57" s="25" t="s">
        <v>155</v>
      </c>
      <c r="C57" s="27"/>
      <c r="D57" s="27"/>
      <c r="E57" s="27"/>
      <c r="F57" s="27"/>
      <c r="G57" s="27"/>
      <c r="H57" s="27"/>
      <c r="I57" s="27"/>
      <c r="J57" s="27"/>
    </row>
    <row r="58" spans="1:10" x14ac:dyDescent="0.25">
      <c r="A58" s="26">
        <v>6</v>
      </c>
      <c r="B58" s="25" t="s">
        <v>156</v>
      </c>
      <c r="C58" s="27"/>
      <c r="D58" s="27"/>
      <c r="E58" s="27"/>
      <c r="F58" s="27"/>
      <c r="G58" s="27"/>
      <c r="H58" s="27"/>
      <c r="I58" s="27"/>
      <c r="J58" s="27"/>
    </row>
    <row r="59" spans="1:10" ht="21" x14ac:dyDescent="0.25">
      <c r="A59" s="41" t="s">
        <v>346</v>
      </c>
      <c r="B59" s="21" t="s">
        <v>157</v>
      </c>
      <c r="C59" s="27"/>
      <c r="D59" s="27"/>
      <c r="E59" s="27"/>
      <c r="F59" s="27"/>
      <c r="G59" s="27"/>
      <c r="H59" s="27"/>
      <c r="I59" s="27"/>
      <c r="J59" s="27"/>
    </row>
    <row r="60" spans="1:10" ht="52.5" x14ac:dyDescent="0.25">
      <c r="A60" s="26">
        <v>1</v>
      </c>
      <c r="B60" s="25" t="s">
        <v>158</v>
      </c>
      <c r="C60" s="27"/>
      <c r="D60" s="27"/>
      <c r="E60" s="27"/>
      <c r="F60" s="27"/>
      <c r="G60" s="27"/>
      <c r="H60" s="27"/>
      <c r="I60" s="27"/>
      <c r="J60" s="27"/>
    </row>
    <row r="61" spans="1:10" ht="21" x14ac:dyDescent="0.25">
      <c r="A61" s="26">
        <v>2</v>
      </c>
      <c r="B61" s="25" t="s">
        <v>159</v>
      </c>
      <c r="C61" s="27"/>
      <c r="D61" s="27"/>
      <c r="E61" s="27"/>
      <c r="F61" s="27"/>
      <c r="G61" s="27"/>
      <c r="H61" s="27"/>
      <c r="I61" s="27"/>
      <c r="J61" s="27"/>
    </row>
    <row r="62" spans="1:10" ht="31.5" x14ac:dyDescent="0.25">
      <c r="A62" s="41" t="s">
        <v>353</v>
      </c>
      <c r="B62" s="21" t="s">
        <v>160</v>
      </c>
      <c r="C62" s="27"/>
      <c r="D62" s="27"/>
      <c r="E62" s="27"/>
      <c r="F62" s="27"/>
      <c r="G62" s="27"/>
      <c r="H62" s="27"/>
      <c r="I62" s="27"/>
      <c r="J62" s="27"/>
    </row>
    <row r="63" spans="1:10" ht="42" x14ac:dyDescent="0.25">
      <c r="A63" s="26">
        <v>1</v>
      </c>
      <c r="B63" s="25" t="s">
        <v>161</v>
      </c>
      <c r="C63" s="27"/>
      <c r="D63" s="27"/>
      <c r="E63" s="27"/>
      <c r="F63" s="27"/>
      <c r="G63" s="27"/>
      <c r="H63" s="27"/>
      <c r="I63" s="27"/>
      <c r="J63" s="27"/>
    </row>
    <row r="64" spans="1:10" ht="21" x14ac:dyDescent="0.25">
      <c r="A64" s="26">
        <v>2</v>
      </c>
      <c r="B64" s="25" t="s">
        <v>162</v>
      </c>
      <c r="C64" s="27"/>
      <c r="D64" s="27"/>
      <c r="E64" s="27"/>
      <c r="F64" s="27"/>
      <c r="G64" s="27"/>
      <c r="H64" s="27"/>
      <c r="I64" s="27"/>
      <c r="J64" s="27"/>
    </row>
    <row r="65" spans="1:10" x14ac:dyDescent="0.25">
      <c r="A65" s="26">
        <v>3</v>
      </c>
      <c r="B65" s="25" t="s">
        <v>163</v>
      </c>
      <c r="C65" s="27"/>
      <c r="D65" s="27"/>
      <c r="E65" s="27"/>
      <c r="F65" s="27"/>
      <c r="G65" s="27"/>
      <c r="H65" s="27"/>
      <c r="I65" s="27"/>
      <c r="J65" s="27"/>
    </row>
    <row r="66" spans="1:10" ht="31.5" x14ac:dyDescent="0.25">
      <c r="A66" s="26">
        <v>4</v>
      </c>
      <c r="B66" s="25" t="s">
        <v>164</v>
      </c>
      <c r="C66" s="27"/>
      <c r="D66" s="27"/>
      <c r="E66" s="27"/>
      <c r="F66" s="27"/>
      <c r="G66" s="27"/>
      <c r="H66" s="27"/>
      <c r="I66" s="27"/>
      <c r="J66" s="27"/>
    </row>
    <row r="67" spans="1:10" ht="42" x14ac:dyDescent="0.25">
      <c r="A67" s="41" t="s">
        <v>363</v>
      </c>
      <c r="B67" s="21" t="s">
        <v>165</v>
      </c>
      <c r="C67" s="27"/>
      <c r="D67" s="27"/>
      <c r="E67" s="27"/>
      <c r="F67" s="27"/>
      <c r="G67" s="27"/>
      <c r="H67" s="27"/>
      <c r="I67" s="27"/>
      <c r="J67" s="27"/>
    </row>
    <row r="68" spans="1:10" ht="21" x14ac:dyDescent="0.25">
      <c r="A68" s="26">
        <v>1</v>
      </c>
      <c r="B68" s="25" t="s">
        <v>166</v>
      </c>
      <c r="C68" s="27"/>
      <c r="D68" s="27"/>
      <c r="E68" s="27"/>
      <c r="F68" s="27"/>
      <c r="G68" s="27"/>
      <c r="H68" s="27"/>
      <c r="I68" s="27"/>
      <c r="J68" s="27"/>
    </row>
    <row r="69" spans="1:10" x14ac:dyDescent="0.25">
      <c r="A69" s="26">
        <v>2</v>
      </c>
      <c r="B69" s="25" t="s">
        <v>167</v>
      </c>
      <c r="C69" s="27"/>
      <c r="D69" s="27"/>
      <c r="E69" s="27"/>
      <c r="F69" s="27"/>
      <c r="G69" s="27"/>
      <c r="H69" s="27"/>
      <c r="I69" s="27"/>
      <c r="J69" s="27"/>
    </row>
    <row r="70" spans="1:10" x14ac:dyDescent="0.25">
      <c r="A70" s="26"/>
      <c r="B70" s="27"/>
      <c r="C70" s="27"/>
      <c r="D70" s="27"/>
      <c r="E70" s="27"/>
      <c r="F70" s="27"/>
      <c r="G70" s="27"/>
      <c r="H70" s="27"/>
      <c r="I70" s="27"/>
      <c r="J70" s="27"/>
    </row>
    <row r="71" spans="1:10" ht="31.5" x14ac:dyDescent="0.25">
      <c r="A71" s="41" t="s">
        <v>230</v>
      </c>
      <c r="B71" s="21" t="s">
        <v>186</v>
      </c>
      <c r="C71" s="27"/>
      <c r="D71" s="27"/>
      <c r="E71" s="27"/>
      <c r="F71" s="27"/>
      <c r="G71" s="27"/>
      <c r="H71" s="27"/>
      <c r="I71" s="27"/>
      <c r="J71" s="27"/>
    </row>
    <row r="72" spans="1:10" ht="31.5" x14ac:dyDescent="0.25">
      <c r="A72" s="41" t="s">
        <v>372</v>
      </c>
      <c r="B72" s="21" t="s">
        <v>187</v>
      </c>
      <c r="C72" s="27"/>
      <c r="D72" s="27"/>
      <c r="E72" s="27"/>
      <c r="F72" s="27"/>
      <c r="G72" s="27"/>
      <c r="H72" s="27"/>
      <c r="I72" s="27"/>
      <c r="J72" s="27"/>
    </row>
    <row r="73" spans="1:10" ht="73.5" x14ac:dyDescent="0.25">
      <c r="A73" s="26">
        <v>1</v>
      </c>
      <c r="B73" s="25" t="s">
        <v>188</v>
      </c>
      <c r="C73" s="27"/>
      <c r="D73" s="27"/>
      <c r="E73" s="27"/>
      <c r="F73" s="27"/>
      <c r="G73" s="27"/>
      <c r="H73" s="27"/>
      <c r="I73" s="27"/>
      <c r="J73" s="27"/>
    </row>
    <row r="74" spans="1:10" ht="42" x14ac:dyDescent="0.25">
      <c r="A74" s="26">
        <v>2</v>
      </c>
      <c r="B74" s="25" t="s">
        <v>189</v>
      </c>
      <c r="C74" s="27"/>
      <c r="D74" s="27"/>
      <c r="E74" s="27"/>
      <c r="F74" s="27"/>
      <c r="G74" s="27"/>
      <c r="H74" s="27"/>
      <c r="I74" s="27"/>
      <c r="J74" s="27"/>
    </row>
    <row r="75" spans="1:10" ht="42" x14ac:dyDescent="0.25">
      <c r="A75" s="24">
        <v>3</v>
      </c>
      <c r="B75" s="25" t="s">
        <v>190</v>
      </c>
      <c r="C75" s="27"/>
      <c r="D75" s="27"/>
      <c r="E75" s="27"/>
      <c r="F75" s="27"/>
      <c r="G75" s="27"/>
      <c r="H75" s="27"/>
      <c r="I75" s="27"/>
      <c r="J75" s="27"/>
    </row>
    <row r="76" spans="1:10" ht="52.5" x14ac:dyDescent="0.25">
      <c r="A76" s="24">
        <v>4</v>
      </c>
      <c r="B76" s="25" t="s">
        <v>191</v>
      </c>
      <c r="C76" s="27"/>
      <c r="D76" s="27"/>
      <c r="E76" s="27"/>
      <c r="F76" s="27"/>
      <c r="G76" s="27"/>
      <c r="H76" s="27"/>
      <c r="I76" s="27"/>
      <c r="J76" s="27"/>
    </row>
    <row r="77" spans="1:10" ht="42" x14ac:dyDescent="0.25">
      <c r="A77" s="24">
        <v>5</v>
      </c>
      <c r="B77" s="25" t="s">
        <v>192</v>
      </c>
      <c r="C77" s="27"/>
      <c r="D77" s="27"/>
      <c r="E77" s="27"/>
      <c r="F77" s="27"/>
      <c r="G77" s="27"/>
      <c r="H77" s="27"/>
      <c r="I77" s="27"/>
      <c r="J77" s="27"/>
    </row>
    <row r="78" spans="1:10" x14ac:dyDescent="0.25">
      <c r="A78" s="24">
        <v>6</v>
      </c>
      <c r="B78" s="25" t="s">
        <v>193</v>
      </c>
      <c r="C78" s="27"/>
      <c r="D78" s="27"/>
      <c r="E78" s="27"/>
      <c r="F78" s="27"/>
      <c r="G78" s="27"/>
      <c r="H78" s="27"/>
      <c r="I78" s="27"/>
      <c r="J78" s="27"/>
    </row>
    <row r="79" spans="1:10" ht="52.5" x14ac:dyDescent="0.25">
      <c r="A79" s="20" t="s">
        <v>387</v>
      </c>
      <c r="B79" s="21" t="s">
        <v>194</v>
      </c>
      <c r="C79" s="27"/>
      <c r="D79" s="27"/>
      <c r="E79" s="27"/>
      <c r="F79" s="27"/>
      <c r="G79" s="27"/>
      <c r="H79" s="27"/>
      <c r="I79" s="27"/>
      <c r="J79" s="27"/>
    </row>
    <row r="80" spans="1:10" ht="21" x14ac:dyDescent="0.25">
      <c r="A80" s="24">
        <v>1</v>
      </c>
      <c r="B80" s="25" t="s">
        <v>195</v>
      </c>
      <c r="C80" s="27"/>
      <c r="D80" s="27"/>
      <c r="E80" s="27"/>
      <c r="F80" s="27"/>
      <c r="G80" s="27"/>
      <c r="H80" s="27"/>
      <c r="I80" s="27"/>
      <c r="J80" s="27"/>
    </row>
    <row r="81" spans="1:10" x14ac:dyDescent="0.25">
      <c r="A81" s="27"/>
      <c r="B81" s="27"/>
      <c r="C81" s="27"/>
      <c r="D81" s="27"/>
      <c r="E81" s="27"/>
      <c r="F81" s="27"/>
      <c r="G81" s="27"/>
      <c r="H81" s="27"/>
      <c r="I81" s="27"/>
      <c r="J81" s="27"/>
    </row>
    <row r="82" spans="1:10" x14ac:dyDescent="0.25">
      <c r="A82" s="203" t="s">
        <v>405</v>
      </c>
      <c r="B82" s="203"/>
      <c r="C82" s="41"/>
      <c r="D82" s="41"/>
      <c r="E82" s="41"/>
      <c r="F82" s="41"/>
      <c r="G82" s="41"/>
      <c r="H82" s="41"/>
      <c r="I82" s="41"/>
      <c r="J82" s="41"/>
    </row>
    <row r="83" spans="1:10" x14ac:dyDescent="0.25">
      <c r="A83" s="122"/>
    </row>
    <row r="84" spans="1:10" x14ac:dyDescent="0.25">
      <c r="I84" s="69" t="s">
        <v>20</v>
      </c>
    </row>
    <row r="85" spans="1:10" x14ac:dyDescent="0.25">
      <c r="I85" s="69" t="s">
        <v>16</v>
      </c>
    </row>
    <row r="89" spans="1:10" x14ac:dyDescent="0.25">
      <c r="I89" s="69" t="s">
        <v>19</v>
      </c>
    </row>
    <row r="90" spans="1:10" x14ac:dyDescent="0.25">
      <c r="I90" s="69" t="s">
        <v>17</v>
      </c>
    </row>
    <row r="91" spans="1:10" x14ac:dyDescent="0.25">
      <c r="I91" s="69" t="s">
        <v>18</v>
      </c>
    </row>
  </sheetData>
  <mergeCells count="12">
    <mergeCell ref="I6:I8"/>
    <mergeCell ref="J6:J8"/>
    <mergeCell ref="F7:G7"/>
    <mergeCell ref="A82:B82"/>
    <mergeCell ref="A3:J3"/>
    <mergeCell ref="A4:J4"/>
    <mergeCell ref="A6:A8"/>
    <mergeCell ref="B6:B8"/>
    <mergeCell ref="C6:C8"/>
    <mergeCell ref="D6:D8"/>
    <mergeCell ref="E6:E8"/>
    <mergeCell ref="F6:H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EE2A8-1645-4D0B-890D-5069A8A48377}">
  <dimension ref="A1:E48"/>
  <sheetViews>
    <sheetView tabSelected="1" workbookViewId="0">
      <selection activeCell="C12" sqref="C12"/>
    </sheetView>
  </sheetViews>
  <sheetFormatPr defaultRowHeight="10.5" x14ac:dyDescent="0.25"/>
  <cols>
    <col min="1" max="1" width="13.1796875" style="69" customWidth="1"/>
    <col min="2" max="2" width="57.26953125" style="69" customWidth="1"/>
    <col min="3" max="3" width="34.81640625" style="69" customWidth="1"/>
    <col min="4" max="4" width="28.54296875" style="69" customWidth="1"/>
    <col min="5" max="16384" width="8.7265625" style="69"/>
  </cols>
  <sheetData>
    <row r="1" spans="1:5" x14ac:dyDescent="0.25">
      <c r="A1" s="140" t="s">
        <v>431</v>
      </c>
    </row>
    <row r="2" spans="1:5" x14ac:dyDescent="0.25">
      <c r="A2" s="181" t="s">
        <v>411</v>
      </c>
      <c r="B2" s="181"/>
      <c r="C2" s="181"/>
      <c r="D2" s="181"/>
    </row>
    <row r="3" spans="1:5" x14ac:dyDescent="0.25">
      <c r="A3" s="181" t="s">
        <v>14</v>
      </c>
      <c r="B3" s="181"/>
      <c r="C3" s="181"/>
      <c r="D3" s="181"/>
    </row>
    <row r="4" spans="1:5" x14ac:dyDescent="0.25">
      <c r="A4" s="122"/>
    </row>
    <row r="5" spans="1:5" x14ac:dyDescent="0.25">
      <c r="A5" s="122"/>
    </row>
    <row r="6" spans="1:5" x14ac:dyDescent="0.25">
      <c r="A6" s="202" t="s">
        <v>412</v>
      </c>
      <c r="B6" s="202" t="s">
        <v>413</v>
      </c>
      <c r="C6" s="202" t="s">
        <v>414</v>
      </c>
      <c r="D6" s="202" t="s">
        <v>415</v>
      </c>
      <c r="E6" s="159"/>
    </row>
    <row r="7" spans="1:5" x14ac:dyDescent="0.25">
      <c r="A7" s="202"/>
      <c r="B7" s="202"/>
      <c r="C7" s="202"/>
      <c r="D7" s="202"/>
      <c r="E7" s="159"/>
    </row>
    <row r="8" spans="1:5" x14ac:dyDescent="0.25">
      <c r="A8" s="202"/>
      <c r="B8" s="202"/>
      <c r="C8" s="202"/>
      <c r="D8" s="202"/>
      <c r="E8" s="159"/>
    </row>
    <row r="9" spans="1:5" ht="11" thickBot="1" x14ac:dyDescent="0.3">
      <c r="A9" s="138">
        <v>1</v>
      </c>
      <c r="B9" s="138">
        <v>2</v>
      </c>
      <c r="C9" s="138">
        <v>3</v>
      </c>
      <c r="D9" s="138">
        <v>4</v>
      </c>
      <c r="E9" s="159"/>
    </row>
    <row r="10" spans="1:5" x14ac:dyDescent="0.25">
      <c r="A10" s="154"/>
      <c r="B10" s="154"/>
      <c r="C10" s="154"/>
      <c r="D10" s="154"/>
      <c r="E10" s="159"/>
    </row>
    <row r="11" spans="1:5" x14ac:dyDescent="0.25">
      <c r="A11" s="155" t="s">
        <v>227</v>
      </c>
      <c r="B11" s="156" t="s">
        <v>416</v>
      </c>
      <c r="C11" s="143"/>
      <c r="D11" s="143"/>
      <c r="E11" s="159"/>
    </row>
    <row r="12" spans="1:5" x14ac:dyDescent="0.25">
      <c r="A12" s="119">
        <v>1</v>
      </c>
      <c r="B12" s="120" t="s">
        <v>417</v>
      </c>
      <c r="C12" s="119"/>
      <c r="D12" s="120"/>
      <c r="E12" s="159"/>
    </row>
    <row r="13" spans="1:5" x14ac:dyDescent="0.25">
      <c r="A13" s="119">
        <v>2</v>
      </c>
      <c r="B13" s="120" t="s">
        <v>418</v>
      </c>
      <c r="C13" s="119"/>
      <c r="D13" s="120"/>
      <c r="E13" s="159"/>
    </row>
    <row r="14" spans="1:5" x14ac:dyDescent="0.25">
      <c r="A14" s="119">
        <v>3</v>
      </c>
      <c r="B14" s="120" t="s">
        <v>419</v>
      </c>
      <c r="C14" s="119"/>
      <c r="D14" s="120"/>
      <c r="E14" s="159"/>
    </row>
    <row r="15" spans="1:5" x14ac:dyDescent="0.25">
      <c r="A15" s="119">
        <v>4</v>
      </c>
      <c r="B15" s="120" t="s">
        <v>420</v>
      </c>
      <c r="C15" s="119"/>
      <c r="D15" s="120"/>
      <c r="E15" s="159"/>
    </row>
    <row r="16" spans="1:5" x14ac:dyDescent="0.25">
      <c r="A16" s="119"/>
      <c r="B16" s="120"/>
      <c r="C16" s="119"/>
      <c r="D16" s="120"/>
      <c r="E16" s="159"/>
    </row>
    <row r="17" spans="1:5" x14ac:dyDescent="0.25">
      <c r="A17" s="157" t="s">
        <v>228</v>
      </c>
      <c r="B17" s="158" t="s">
        <v>421</v>
      </c>
      <c r="C17" s="119"/>
      <c r="D17" s="120"/>
      <c r="E17" s="159"/>
    </row>
    <row r="18" spans="1:5" x14ac:dyDescent="0.25">
      <c r="A18" s="119">
        <v>5</v>
      </c>
      <c r="B18" s="120" t="s">
        <v>422</v>
      </c>
      <c r="C18" s="119"/>
      <c r="D18" s="120"/>
      <c r="E18" s="159"/>
    </row>
    <row r="19" spans="1:5" x14ac:dyDescent="0.25">
      <c r="A19" s="119">
        <v>6</v>
      </c>
      <c r="B19" s="120" t="s">
        <v>423</v>
      </c>
      <c r="C19" s="119"/>
      <c r="D19" s="120"/>
      <c r="E19" s="159"/>
    </row>
    <row r="20" spans="1:5" x14ac:dyDescent="0.25">
      <c r="A20" s="119">
        <v>7</v>
      </c>
      <c r="B20" s="120" t="s">
        <v>424</v>
      </c>
      <c r="C20" s="119"/>
      <c r="D20" s="120"/>
      <c r="E20" s="159"/>
    </row>
    <row r="21" spans="1:5" x14ac:dyDescent="0.25">
      <c r="A21" s="119">
        <v>8</v>
      </c>
      <c r="B21" s="120" t="s">
        <v>425</v>
      </c>
      <c r="C21" s="119"/>
      <c r="D21" s="120"/>
      <c r="E21" s="159"/>
    </row>
    <row r="22" spans="1:5" x14ac:dyDescent="0.25">
      <c r="A22" s="119">
        <v>9</v>
      </c>
      <c r="B22" s="120" t="s">
        <v>426</v>
      </c>
      <c r="C22" s="119"/>
      <c r="D22" s="120"/>
      <c r="E22" s="159"/>
    </row>
    <row r="23" spans="1:5" x14ac:dyDescent="0.25">
      <c r="A23" s="119">
        <v>10</v>
      </c>
      <c r="B23" s="120" t="s">
        <v>427</v>
      </c>
      <c r="C23" s="119"/>
      <c r="D23" s="120"/>
      <c r="E23" s="159"/>
    </row>
    <row r="24" spans="1:5" x14ac:dyDescent="0.25">
      <c r="A24" s="119">
        <v>11</v>
      </c>
      <c r="B24" s="120" t="s">
        <v>428</v>
      </c>
      <c r="C24" s="119"/>
      <c r="D24" s="120"/>
      <c r="E24" s="159"/>
    </row>
    <row r="25" spans="1:5" x14ac:dyDescent="0.25">
      <c r="A25" s="119">
        <v>12</v>
      </c>
      <c r="B25" s="120" t="s">
        <v>429</v>
      </c>
      <c r="C25" s="119"/>
      <c r="D25" s="120"/>
      <c r="E25" s="159"/>
    </row>
    <row r="26" spans="1:5" x14ac:dyDescent="0.25">
      <c r="A26" s="122"/>
    </row>
    <row r="27" spans="1:5" x14ac:dyDescent="0.25">
      <c r="A27" s="122"/>
      <c r="C27" s="69" t="s">
        <v>20</v>
      </c>
    </row>
    <row r="28" spans="1:5" x14ac:dyDescent="0.25">
      <c r="A28" s="122"/>
      <c r="C28" s="69" t="s">
        <v>16</v>
      </c>
    </row>
    <row r="29" spans="1:5" x14ac:dyDescent="0.25">
      <c r="A29" s="123"/>
    </row>
    <row r="30" spans="1:5" x14ac:dyDescent="0.25">
      <c r="A30" s="110"/>
    </row>
    <row r="31" spans="1:5" x14ac:dyDescent="0.25">
      <c r="A31" s="122"/>
    </row>
    <row r="32" spans="1:5" x14ac:dyDescent="0.25">
      <c r="A32" s="122"/>
      <c r="C32" s="69" t="s">
        <v>19</v>
      </c>
    </row>
    <row r="33" spans="1:3" x14ac:dyDescent="0.25">
      <c r="A33" s="122"/>
      <c r="C33" s="69" t="s">
        <v>17</v>
      </c>
    </row>
    <row r="34" spans="1:3" x14ac:dyDescent="0.25">
      <c r="A34" s="122"/>
      <c r="C34" s="69" t="s">
        <v>18</v>
      </c>
    </row>
    <row r="35" spans="1:3" x14ac:dyDescent="0.25">
      <c r="A35" s="122"/>
    </row>
    <row r="36" spans="1:3" s="145" customFormat="1" x14ac:dyDescent="0.25">
      <c r="A36" s="144" t="s">
        <v>430</v>
      </c>
    </row>
    <row r="37" spans="1:3" s="145" customFormat="1" x14ac:dyDescent="0.25">
      <c r="A37" s="146" t="s">
        <v>506</v>
      </c>
    </row>
    <row r="38" spans="1:3" s="145" customFormat="1" x14ac:dyDescent="0.25">
      <c r="A38" s="146" t="s">
        <v>507</v>
      </c>
    </row>
    <row r="39" spans="1:3" s="145" customFormat="1" x14ac:dyDescent="0.25">
      <c r="A39" s="146" t="s">
        <v>508</v>
      </c>
    </row>
    <row r="40" spans="1:3" s="145" customFormat="1" x14ac:dyDescent="0.25">
      <c r="A40" s="146" t="s">
        <v>509</v>
      </c>
    </row>
    <row r="41" spans="1:3" s="145" customFormat="1" x14ac:dyDescent="0.25">
      <c r="A41" s="146" t="s">
        <v>510</v>
      </c>
    </row>
    <row r="42" spans="1:3" s="145" customFormat="1" x14ac:dyDescent="0.25">
      <c r="A42" s="146" t="s">
        <v>511</v>
      </c>
    </row>
    <row r="43" spans="1:3" s="145" customFormat="1" x14ac:dyDescent="0.25">
      <c r="A43" s="146" t="s">
        <v>512</v>
      </c>
    </row>
    <row r="44" spans="1:3" s="145" customFormat="1" x14ac:dyDescent="0.25">
      <c r="A44" s="146" t="s">
        <v>513</v>
      </c>
    </row>
    <row r="45" spans="1:3" s="145" customFormat="1" x14ac:dyDescent="0.25">
      <c r="A45" s="146" t="s">
        <v>514</v>
      </c>
    </row>
    <row r="46" spans="1:3" s="145" customFormat="1" x14ac:dyDescent="0.25">
      <c r="A46" s="146" t="s">
        <v>515</v>
      </c>
    </row>
    <row r="47" spans="1:3" s="145" customFormat="1" x14ac:dyDescent="0.25">
      <c r="A47" s="146" t="s">
        <v>516</v>
      </c>
    </row>
    <row r="48" spans="1:3" s="145" customFormat="1" x14ac:dyDescent="0.25">
      <c r="A48" s="146" t="s">
        <v>517</v>
      </c>
    </row>
  </sheetData>
  <mergeCells count="6">
    <mergeCell ref="A6:A8"/>
    <mergeCell ref="B6:B8"/>
    <mergeCell ref="C6:C8"/>
    <mergeCell ref="D6:D8"/>
    <mergeCell ref="A2:D2"/>
    <mergeCell ref="A3:D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5D1C3-BC5F-4E2C-9F88-3D6EF7E4242A}">
  <dimension ref="A1:T50"/>
  <sheetViews>
    <sheetView workbookViewId="0">
      <selection activeCell="A4" sqref="A4:T4"/>
    </sheetView>
  </sheetViews>
  <sheetFormatPr defaultRowHeight="10.5" x14ac:dyDescent="0.25"/>
  <cols>
    <col min="1" max="1" width="4.1796875" style="69" customWidth="1"/>
    <col min="2" max="2" width="29.6328125" style="69" customWidth="1"/>
    <col min="3" max="16384" width="8.7265625" style="69"/>
  </cols>
  <sheetData>
    <row r="1" spans="1:20" x14ac:dyDescent="0.25">
      <c r="B1" s="140" t="s">
        <v>467</v>
      </c>
    </row>
    <row r="2" spans="1:20" x14ac:dyDescent="0.25">
      <c r="A2" s="140"/>
    </row>
    <row r="3" spans="1:20" x14ac:dyDescent="0.25">
      <c r="A3" s="181" t="s">
        <v>432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</row>
    <row r="4" spans="1:20" x14ac:dyDescent="0.25">
      <c r="A4" s="181" t="s">
        <v>14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</row>
    <row r="5" spans="1:20" x14ac:dyDescent="0.25">
      <c r="A5" s="139"/>
    </row>
    <row r="6" spans="1:20" x14ac:dyDescent="0.25">
      <c r="B6" s="139" t="s">
        <v>433</v>
      </c>
      <c r="C6" s="146" t="s">
        <v>434</v>
      </c>
    </row>
    <row r="7" spans="1:20" x14ac:dyDescent="0.25">
      <c r="B7" s="139" t="s">
        <v>435</v>
      </c>
      <c r="C7" s="146" t="s">
        <v>434</v>
      </c>
    </row>
    <row r="8" spans="1:20" x14ac:dyDescent="0.25">
      <c r="B8" s="139" t="s">
        <v>436</v>
      </c>
      <c r="C8" s="146" t="s">
        <v>434</v>
      </c>
    </row>
    <row r="9" spans="1:20" x14ac:dyDescent="0.25">
      <c r="B9" s="139" t="s">
        <v>437</v>
      </c>
      <c r="C9" s="146" t="s">
        <v>434</v>
      </c>
    </row>
    <row r="10" spans="1:20" x14ac:dyDescent="0.25">
      <c r="A10" s="122"/>
    </row>
    <row r="11" spans="1:20" x14ac:dyDescent="0.25">
      <c r="A11" s="202" t="s">
        <v>412</v>
      </c>
      <c r="B11" s="202" t="s">
        <v>438</v>
      </c>
      <c r="C11" s="202" t="s">
        <v>439</v>
      </c>
      <c r="D11" s="202"/>
      <c r="E11" s="202"/>
      <c r="F11" s="202"/>
      <c r="G11" s="202"/>
      <c r="H11" s="202"/>
      <c r="I11" s="193" t="s">
        <v>440</v>
      </c>
      <c r="J11" s="193"/>
      <c r="K11" s="202" t="s">
        <v>441</v>
      </c>
      <c r="L11" s="202"/>
      <c r="M11" s="202"/>
      <c r="N11" s="202" t="s">
        <v>442</v>
      </c>
      <c r="O11" s="202"/>
      <c r="P11" s="193" t="s">
        <v>443</v>
      </c>
      <c r="Q11" s="193"/>
      <c r="R11" s="193" t="s">
        <v>444</v>
      </c>
      <c r="S11" s="193"/>
      <c r="T11" s="193" t="s">
        <v>445</v>
      </c>
    </row>
    <row r="12" spans="1:20" x14ac:dyDescent="0.25">
      <c r="A12" s="202"/>
      <c r="B12" s="202"/>
      <c r="C12" s="202" t="s">
        <v>446</v>
      </c>
      <c r="D12" s="202" t="s">
        <v>447</v>
      </c>
      <c r="E12" s="193" t="s">
        <v>448</v>
      </c>
      <c r="F12" s="202" t="s">
        <v>449</v>
      </c>
      <c r="G12" s="202"/>
      <c r="H12" s="202"/>
      <c r="I12" s="193"/>
      <c r="J12" s="193"/>
      <c r="K12" s="202"/>
      <c r="L12" s="202"/>
      <c r="M12" s="202"/>
      <c r="N12" s="202" t="s">
        <v>450</v>
      </c>
      <c r="O12" s="202" t="s">
        <v>451</v>
      </c>
      <c r="P12" s="193"/>
      <c r="Q12" s="193"/>
      <c r="R12" s="193"/>
      <c r="S12" s="193"/>
      <c r="T12" s="193"/>
    </row>
    <row r="13" spans="1:20" ht="21" x14ac:dyDescent="0.25">
      <c r="A13" s="202"/>
      <c r="B13" s="202"/>
      <c r="C13" s="202"/>
      <c r="D13" s="202"/>
      <c r="E13" s="193"/>
      <c r="F13" s="112" t="s">
        <v>452</v>
      </c>
      <c r="G13" s="112" t="s">
        <v>453</v>
      </c>
      <c r="H13" s="112" t="s">
        <v>454</v>
      </c>
      <c r="I13" s="32" t="s">
        <v>455</v>
      </c>
      <c r="J13" s="32" t="s">
        <v>456</v>
      </c>
      <c r="K13" s="32" t="s">
        <v>452</v>
      </c>
      <c r="L13" s="112" t="s">
        <v>453</v>
      </c>
      <c r="M13" s="32" t="s">
        <v>454</v>
      </c>
      <c r="N13" s="202"/>
      <c r="O13" s="202"/>
      <c r="P13" s="193"/>
      <c r="Q13" s="193"/>
      <c r="R13" s="193"/>
      <c r="S13" s="193"/>
      <c r="T13" s="193"/>
    </row>
    <row r="14" spans="1:20" x14ac:dyDescent="0.25">
      <c r="A14" s="202"/>
      <c r="B14" s="202"/>
      <c r="C14" s="202"/>
      <c r="D14" s="202"/>
      <c r="E14" s="193"/>
      <c r="F14" s="141" t="s">
        <v>403</v>
      </c>
      <c r="G14" s="141" t="s">
        <v>403</v>
      </c>
      <c r="H14" s="141" t="s">
        <v>403</v>
      </c>
      <c r="I14" s="141" t="s">
        <v>403</v>
      </c>
      <c r="J14" s="141" t="s">
        <v>403</v>
      </c>
      <c r="K14" s="141" t="s">
        <v>403</v>
      </c>
      <c r="L14" s="141" t="s">
        <v>403</v>
      </c>
      <c r="M14" s="141" t="s">
        <v>403</v>
      </c>
      <c r="N14" s="141" t="s">
        <v>404</v>
      </c>
      <c r="O14" s="141" t="s">
        <v>404</v>
      </c>
      <c r="P14" s="141" t="s">
        <v>457</v>
      </c>
      <c r="Q14" s="141" t="s">
        <v>458</v>
      </c>
      <c r="R14" s="141" t="s">
        <v>457</v>
      </c>
      <c r="S14" s="141" t="s">
        <v>458</v>
      </c>
      <c r="T14" s="193"/>
    </row>
    <row r="15" spans="1:20" ht="11" thickBot="1" x14ac:dyDescent="0.3">
      <c r="A15" s="142">
        <v>1</v>
      </c>
      <c r="B15" s="142">
        <v>2</v>
      </c>
      <c r="C15" s="142">
        <v>3</v>
      </c>
      <c r="D15" s="142">
        <v>4</v>
      </c>
      <c r="E15" s="142">
        <v>5</v>
      </c>
      <c r="F15" s="142">
        <v>6</v>
      </c>
      <c r="G15" s="142">
        <v>7</v>
      </c>
      <c r="H15" s="142">
        <v>8</v>
      </c>
      <c r="I15" s="142">
        <v>9</v>
      </c>
      <c r="J15" s="142">
        <v>10</v>
      </c>
      <c r="K15" s="142">
        <v>11</v>
      </c>
      <c r="L15" s="142">
        <v>12</v>
      </c>
      <c r="M15" s="142">
        <v>13</v>
      </c>
      <c r="N15" s="142">
        <v>14</v>
      </c>
      <c r="O15" s="142">
        <v>15</v>
      </c>
      <c r="P15" s="142" t="s">
        <v>459</v>
      </c>
      <c r="Q15" s="142" t="s">
        <v>460</v>
      </c>
      <c r="R15" s="142" t="s">
        <v>461</v>
      </c>
      <c r="S15" s="142" t="s">
        <v>462</v>
      </c>
      <c r="T15" s="142">
        <v>18</v>
      </c>
    </row>
    <row r="16" spans="1:20" x14ac:dyDescent="0.25">
      <c r="A16" s="143"/>
      <c r="B16" s="143"/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</row>
    <row r="17" spans="1:20" x14ac:dyDescent="0.25">
      <c r="A17" s="120"/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</row>
    <row r="18" spans="1:20" x14ac:dyDescent="0.25">
      <c r="A18" s="120"/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</row>
    <row r="19" spans="1:20" x14ac:dyDescent="0.25">
      <c r="A19" s="120"/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</row>
    <row r="20" spans="1:20" x14ac:dyDescent="0.25">
      <c r="A20" s="120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</row>
    <row r="21" spans="1:20" x14ac:dyDescent="0.25">
      <c r="A21" s="120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</row>
    <row r="22" spans="1:20" x14ac:dyDescent="0.25">
      <c r="A22" s="122"/>
    </row>
    <row r="23" spans="1:20" x14ac:dyDescent="0.25">
      <c r="A23" s="122"/>
      <c r="P23" s="69" t="s">
        <v>20</v>
      </c>
    </row>
    <row r="24" spans="1:20" x14ac:dyDescent="0.25">
      <c r="A24" s="122"/>
      <c r="P24" s="69" t="s">
        <v>16</v>
      </c>
    </row>
    <row r="25" spans="1:20" x14ac:dyDescent="0.25">
      <c r="A25" s="123"/>
    </row>
    <row r="26" spans="1:20" x14ac:dyDescent="0.25">
      <c r="A26" s="110"/>
    </row>
    <row r="27" spans="1:20" x14ac:dyDescent="0.25">
      <c r="A27" s="110"/>
    </row>
    <row r="28" spans="1:20" x14ac:dyDescent="0.25">
      <c r="A28" s="110"/>
      <c r="P28" s="69" t="s">
        <v>19</v>
      </c>
    </row>
    <row r="29" spans="1:20" x14ac:dyDescent="0.25">
      <c r="A29" s="122"/>
      <c r="P29" s="69" t="s">
        <v>17</v>
      </c>
    </row>
    <row r="30" spans="1:20" x14ac:dyDescent="0.25">
      <c r="A30" s="122"/>
      <c r="P30" s="69" t="s">
        <v>18</v>
      </c>
    </row>
    <row r="31" spans="1:20" x14ac:dyDescent="0.25">
      <c r="A31" s="122"/>
    </row>
    <row r="32" spans="1:20" x14ac:dyDescent="0.25">
      <c r="A32" s="144" t="s">
        <v>463</v>
      </c>
      <c r="B32" s="145"/>
    </row>
    <row r="33" spans="1:2" s="145" customFormat="1" x14ac:dyDescent="0.25">
      <c r="A33" s="146" t="s">
        <v>464</v>
      </c>
      <c r="B33" s="146" t="s">
        <v>465</v>
      </c>
    </row>
    <row r="34" spans="1:2" s="145" customFormat="1" x14ac:dyDescent="0.25">
      <c r="A34" s="146" t="s">
        <v>468</v>
      </c>
    </row>
    <row r="35" spans="1:2" s="145" customFormat="1" x14ac:dyDescent="0.25">
      <c r="A35" s="146" t="s">
        <v>469</v>
      </c>
    </row>
    <row r="36" spans="1:2" s="145" customFormat="1" x14ac:dyDescent="0.25">
      <c r="A36" s="146" t="s">
        <v>470</v>
      </c>
    </row>
    <row r="37" spans="1:2" s="145" customFormat="1" x14ac:dyDescent="0.25">
      <c r="A37" s="146" t="s">
        <v>471</v>
      </c>
    </row>
    <row r="38" spans="1:2" s="145" customFormat="1" x14ac:dyDescent="0.25">
      <c r="A38" s="146" t="s">
        <v>472</v>
      </c>
    </row>
    <row r="39" spans="1:2" s="145" customFormat="1" x14ac:dyDescent="0.25">
      <c r="A39" s="146" t="s">
        <v>473</v>
      </c>
    </row>
    <row r="40" spans="1:2" s="145" customFormat="1" x14ac:dyDescent="0.25">
      <c r="A40" s="146" t="s">
        <v>474</v>
      </c>
    </row>
    <row r="41" spans="1:2" s="145" customFormat="1" x14ac:dyDescent="0.25">
      <c r="A41" s="146" t="s">
        <v>475</v>
      </c>
    </row>
    <row r="42" spans="1:2" s="145" customFormat="1" x14ac:dyDescent="0.25">
      <c r="A42" s="146" t="s">
        <v>476</v>
      </c>
    </row>
    <row r="43" spans="1:2" s="145" customFormat="1" x14ac:dyDescent="0.25">
      <c r="A43" s="146" t="s">
        <v>477</v>
      </c>
    </row>
    <row r="44" spans="1:2" s="145" customFormat="1" x14ac:dyDescent="0.25">
      <c r="A44" s="146"/>
    </row>
    <row r="45" spans="1:2" s="145" customFormat="1" x14ac:dyDescent="0.25">
      <c r="A45" s="144" t="s">
        <v>466</v>
      </c>
    </row>
    <row r="46" spans="1:2" s="145" customFormat="1" x14ac:dyDescent="0.25">
      <c r="A46" s="146" t="s">
        <v>478</v>
      </c>
    </row>
    <row r="47" spans="1:2" s="145" customFormat="1" x14ac:dyDescent="0.25">
      <c r="A47" s="146" t="s">
        <v>479</v>
      </c>
    </row>
    <row r="48" spans="1:2" s="145" customFormat="1" x14ac:dyDescent="0.25">
      <c r="A48" s="146" t="s">
        <v>480</v>
      </c>
    </row>
    <row r="49" spans="1:1" s="145" customFormat="1" x14ac:dyDescent="0.25">
      <c r="A49" s="146" t="s">
        <v>481</v>
      </c>
    </row>
    <row r="50" spans="1:1" s="145" customFormat="1" x14ac:dyDescent="0.25">
      <c r="A50" s="146" t="s">
        <v>482</v>
      </c>
    </row>
  </sheetData>
  <mergeCells count="17">
    <mergeCell ref="N11:O11"/>
    <mergeCell ref="A3:T3"/>
    <mergeCell ref="A4:T4"/>
    <mergeCell ref="P11:Q13"/>
    <mergeCell ref="R11:S13"/>
    <mergeCell ref="T11:T14"/>
    <mergeCell ref="C12:C14"/>
    <mergeCell ref="D12:D14"/>
    <mergeCell ref="E12:E14"/>
    <mergeCell ref="F12:H12"/>
    <mergeCell ref="N12:N13"/>
    <mergeCell ref="O12:O13"/>
    <mergeCell ref="A11:A14"/>
    <mergeCell ref="B11:B14"/>
    <mergeCell ref="C11:H11"/>
    <mergeCell ref="I11:J12"/>
    <mergeCell ref="K11:M1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65716-8F00-4EAF-B3F4-5DE5945829C2}">
  <dimension ref="A1:P25"/>
  <sheetViews>
    <sheetView workbookViewId="0">
      <selection activeCell="M18" sqref="M18:M25"/>
    </sheetView>
  </sheetViews>
  <sheetFormatPr defaultRowHeight="10.5" x14ac:dyDescent="0.25"/>
  <cols>
    <col min="1" max="1" width="8.08984375" style="69" customWidth="1"/>
    <col min="2" max="2" width="19.1796875" style="69" customWidth="1"/>
    <col min="3" max="3" width="14" style="69" customWidth="1"/>
    <col min="4" max="7" width="8.7265625" style="69"/>
    <col min="8" max="8" width="18.08984375" style="69" customWidth="1"/>
    <col min="9" max="10" width="8.7265625" style="69"/>
    <col min="11" max="11" width="9" style="69" customWidth="1"/>
    <col min="12" max="12" width="8.7265625" style="69"/>
    <col min="13" max="13" width="10.81640625" style="69" customWidth="1"/>
    <col min="14" max="15" width="8.7265625" style="69"/>
    <col min="16" max="16" width="14.81640625" style="69" customWidth="1"/>
    <col min="17" max="16384" width="8.7265625" style="69"/>
  </cols>
  <sheetData>
    <row r="1" spans="1:16" x14ac:dyDescent="0.25">
      <c r="A1" s="144" t="s">
        <v>504</v>
      </c>
    </row>
    <row r="2" spans="1:16" x14ac:dyDescent="0.25">
      <c r="A2" s="181" t="s">
        <v>483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</row>
    <row r="3" spans="1:16" x14ac:dyDescent="0.25">
      <c r="A3" s="181" t="s">
        <v>14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</row>
    <row r="4" spans="1:16" x14ac:dyDescent="0.25">
      <c r="A4" s="122"/>
    </row>
    <row r="5" spans="1:16" ht="33" customHeight="1" x14ac:dyDescent="0.25">
      <c r="A5" s="202" t="s">
        <v>484</v>
      </c>
      <c r="B5" s="193" t="s">
        <v>485</v>
      </c>
      <c r="C5" s="193" t="s">
        <v>486</v>
      </c>
      <c r="D5" s="193" t="s">
        <v>487</v>
      </c>
      <c r="E5" s="193" t="s">
        <v>488</v>
      </c>
      <c r="F5" s="193" t="s">
        <v>489</v>
      </c>
      <c r="G5" s="193" t="s">
        <v>490</v>
      </c>
      <c r="H5" s="193" t="s">
        <v>491</v>
      </c>
      <c r="I5" s="193" t="s">
        <v>492</v>
      </c>
      <c r="J5" s="193"/>
      <c r="K5" s="204" t="s">
        <v>493</v>
      </c>
      <c r="L5" s="202" t="s">
        <v>398</v>
      </c>
      <c r="M5" s="202"/>
      <c r="N5" s="202"/>
      <c r="O5" s="204" t="s">
        <v>494</v>
      </c>
      <c r="P5" s="193" t="s">
        <v>505</v>
      </c>
    </row>
    <row r="6" spans="1:16" x14ac:dyDescent="0.25">
      <c r="A6" s="202"/>
      <c r="B6" s="193"/>
      <c r="C6" s="193"/>
      <c r="D6" s="193"/>
      <c r="E6" s="193"/>
      <c r="F6" s="193"/>
      <c r="G6" s="193"/>
      <c r="H6" s="193"/>
      <c r="I6" s="202" t="s">
        <v>495</v>
      </c>
      <c r="J6" s="202" t="s">
        <v>496</v>
      </c>
      <c r="K6" s="204"/>
      <c r="L6" s="193" t="s">
        <v>497</v>
      </c>
      <c r="M6" s="202" t="s">
        <v>401</v>
      </c>
      <c r="N6" s="202"/>
      <c r="O6" s="204"/>
      <c r="P6" s="193"/>
    </row>
    <row r="7" spans="1:16" x14ac:dyDescent="0.25">
      <c r="A7" s="202"/>
      <c r="B7" s="193"/>
      <c r="C7" s="193"/>
      <c r="D7" s="193"/>
      <c r="E7" s="193"/>
      <c r="F7" s="193"/>
      <c r="G7" s="193"/>
      <c r="H7" s="193"/>
      <c r="I7" s="202"/>
      <c r="J7" s="202"/>
      <c r="K7" s="204"/>
      <c r="L7" s="193"/>
      <c r="M7" s="112" t="s">
        <v>498</v>
      </c>
      <c r="N7" s="112" t="s">
        <v>499</v>
      </c>
      <c r="O7" s="204"/>
      <c r="P7" s="193"/>
    </row>
    <row r="8" spans="1:16" ht="11" thickBot="1" x14ac:dyDescent="0.3">
      <c r="A8" s="147">
        <v>1</v>
      </c>
      <c r="B8" s="147">
        <v>2</v>
      </c>
      <c r="C8" s="147">
        <v>3</v>
      </c>
      <c r="D8" s="147">
        <v>4</v>
      </c>
      <c r="E8" s="147">
        <v>5</v>
      </c>
      <c r="F8" s="147">
        <v>6</v>
      </c>
      <c r="G8" s="147">
        <v>7</v>
      </c>
      <c r="H8" s="147">
        <v>8</v>
      </c>
      <c r="I8" s="147">
        <v>9</v>
      </c>
      <c r="J8" s="147">
        <v>10</v>
      </c>
      <c r="K8" s="147">
        <v>11</v>
      </c>
      <c r="L8" s="147">
        <v>12</v>
      </c>
      <c r="M8" s="147">
        <v>13</v>
      </c>
      <c r="N8" s="147">
        <v>14</v>
      </c>
      <c r="O8" s="147">
        <v>15</v>
      </c>
      <c r="P8" s="147">
        <v>16</v>
      </c>
    </row>
    <row r="9" spans="1:16" x14ac:dyDescent="0.25">
      <c r="A9" s="148"/>
      <c r="B9" s="149"/>
      <c r="C9" s="150"/>
      <c r="D9" s="148"/>
      <c r="E9" s="151"/>
      <c r="F9" s="151"/>
      <c r="G9" s="143"/>
      <c r="H9" s="143"/>
      <c r="I9" s="152"/>
      <c r="J9" s="152"/>
      <c r="K9" s="148"/>
      <c r="L9" s="148"/>
      <c r="M9" s="148"/>
      <c r="N9" s="148"/>
      <c r="O9" s="153"/>
      <c r="P9" s="29"/>
    </row>
    <row r="10" spans="1:16" x14ac:dyDescent="0.25">
      <c r="A10" s="26"/>
      <c r="B10" s="25"/>
      <c r="C10" s="27"/>
      <c r="D10" s="26"/>
      <c r="E10" s="24"/>
      <c r="F10" s="24"/>
      <c r="G10" s="119"/>
      <c r="H10" s="119"/>
      <c r="I10" s="24"/>
      <c r="J10" s="24"/>
      <c r="K10" s="72"/>
      <c r="L10" s="72"/>
      <c r="M10" s="26"/>
      <c r="N10" s="26"/>
      <c r="O10" s="119"/>
      <c r="P10" s="24"/>
    </row>
    <row r="11" spans="1:16" x14ac:dyDescent="0.25">
      <c r="A11" s="26"/>
      <c r="B11" s="25"/>
      <c r="C11" s="27"/>
      <c r="D11" s="26"/>
      <c r="E11" s="24"/>
      <c r="F11" s="24"/>
      <c r="G11" s="120"/>
      <c r="H11" s="120"/>
      <c r="I11" s="24"/>
      <c r="J11" s="24"/>
      <c r="K11" s="72"/>
      <c r="L11" s="72"/>
      <c r="M11" s="27"/>
      <c r="N11" s="26"/>
      <c r="O11" s="119"/>
      <c r="P11" s="24"/>
    </row>
    <row r="12" spans="1:16" x14ac:dyDescent="0.25">
      <c r="A12" s="26"/>
      <c r="B12" s="25"/>
      <c r="C12" s="27"/>
      <c r="D12" s="26"/>
      <c r="E12" s="24"/>
      <c r="F12" s="24"/>
      <c r="G12" s="120"/>
      <c r="H12" s="120"/>
      <c r="I12" s="24"/>
      <c r="J12" s="24"/>
      <c r="K12" s="72"/>
      <c r="L12" s="72"/>
      <c r="M12" s="27"/>
      <c r="N12" s="26"/>
      <c r="O12" s="119"/>
      <c r="P12" s="24"/>
    </row>
    <row r="13" spans="1:16" x14ac:dyDescent="0.25">
      <c r="A13" s="26"/>
      <c r="B13" s="25"/>
      <c r="C13" s="27"/>
      <c r="D13" s="26"/>
      <c r="E13" s="24"/>
      <c r="F13" s="24"/>
      <c r="G13" s="120"/>
      <c r="H13" s="120"/>
      <c r="I13" s="24"/>
      <c r="J13" s="24"/>
      <c r="K13" s="72"/>
      <c r="L13" s="72"/>
      <c r="M13" s="27"/>
      <c r="N13" s="26"/>
      <c r="O13" s="119"/>
      <c r="P13" s="24"/>
    </row>
    <row r="14" spans="1:16" x14ac:dyDescent="0.25">
      <c r="A14" s="26"/>
      <c r="B14" s="25"/>
      <c r="C14" s="27"/>
      <c r="D14" s="26"/>
      <c r="E14" s="24"/>
      <c r="F14" s="24"/>
      <c r="G14" s="120"/>
      <c r="H14" s="120"/>
      <c r="I14" s="24"/>
      <c r="J14" s="24"/>
      <c r="K14" s="72"/>
      <c r="L14" s="72"/>
      <c r="M14" s="27"/>
      <c r="N14" s="26"/>
      <c r="O14" s="119"/>
      <c r="P14" s="24"/>
    </row>
    <row r="15" spans="1:16" x14ac:dyDescent="0.25">
      <c r="A15" s="26"/>
      <c r="B15" s="25"/>
      <c r="C15" s="27"/>
      <c r="D15" s="26"/>
      <c r="E15" s="24"/>
      <c r="F15" s="24"/>
      <c r="G15" s="120"/>
      <c r="H15" s="120"/>
      <c r="I15" s="24"/>
      <c r="J15" s="24"/>
      <c r="K15" s="72"/>
      <c r="L15" s="72"/>
      <c r="M15" s="27"/>
      <c r="N15" s="26"/>
      <c r="O15" s="119"/>
      <c r="P15" s="24"/>
    </row>
    <row r="16" spans="1:16" x14ac:dyDescent="0.25">
      <c r="A16" s="26"/>
      <c r="B16" s="41" t="s">
        <v>500</v>
      </c>
      <c r="C16" s="41" t="s">
        <v>501</v>
      </c>
      <c r="D16" s="41"/>
      <c r="E16" s="41"/>
      <c r="F16" s="41"/>
      <c r="G16" s="41" t="s">
        <v>502</v>
      </c>
      <c r="H16" s="41"/>
      <c r="I16" s="41"/>
      <c r="J16" s="41"/>
      <c r="K16" s="41"/>
      <c r="L16" s="41"/>
      <c r="M16" s="41" t="s">
        <v>503</v>
      </c>
      <c r="N16" s="27"/>
      <c r="O16" s="27"/>
      <c r="P16" s="27"/>
    </row>
    <row r="17" spans="1:13" x14ac:dyDescent="0.25">
      <c r="A17" s="122"/>
    </row>
    <row r="18" spans="1:13" x14ac:dyDescent="0.25">
      <c r="A18" s="122"/>
      <c r="M18" s="69" t="s">
        <v>20</v>
      </c>
    </row>
    <row r="19" spans="1:13" x14ac:dyDescent="0.25">
      <c r="M19" s="69" t="s">
        <v>16</v>
      </c>
    </row>
    <row r="23" spans="1:13" x14ac:dyDescent="0.25">
      <c r="M23" s="69" t="s">
        <v>19</v>
      </c>
    </row>
    <row r="24" spans="1:13" x14ac:dyDescent="0.25">
      <c r="M24" s="69" t="s">
        <v>17</v>
      </c>
    </row>
    <row r="25" spans="1:13" x14ac:dyDescent="0.25">
      <c r="M25" s="69" t="s">
        <v>18</v>
      </c>
    </row>
  </sheetData>
  <mergeCells count="19">
    <mergeCell ref="A2:P2"/>
    <mergeCell ref="A3:P3"/>
    <mergeCell ref="G5:G7"/>
    <mergeCell ref="H5:H7"/>
    <mergeCell ref="I5:J5"/>
    <mergeCell ref="K5:K7"/>
    <mergeCell ref="L5:N5"/>
    <mergeCell ref="O5:O7"/>
    <mergeCell ref="A5:A7"/>
    <mergeCell ref="B5:B7"/>
    <mergeCell ref="C5:C7"/>
    <mergeCell ref="D5:D7"/>
    <mergeCell ref="E5:E7"/>
    <mergeCell ref="F5:F7"/>
    <mergeCell ref="P5:P7"/>
    <mergeCell ref="I6:I7"/>
    <mergeCell ref="J6:J7"/>
    <mergeCell ref="L6:L7"/>
    <mergeCell ref="M6:N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148BA-9B54-40E3-9920-EF67EE585712}">
  <dimension ref="A1:S25"/>
  <sheetViews>
    <sheetView workbookViewId="0">
      <selection activeCell="A3" activeCellId="1" sqref="A3:S3 A3:S3"/>
    </sheetView>
  </sheetViews>
  <sheetFormatPr defaultRowHeight="14.5" x14ac:dyDescent="0.35"/>
  <cols>
    <col min="1" max="1" width="4.6328125" customWidth="1"/>
  </cols>
  <sheetData>
    <row r="1" spans="1:19" x14ac:dyDescent="0.35">
      <c r="B1" s="140" t="s">
        <v>523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</row>
    <row r="2" spans="1:19" x14ac:dyDescent="0.35">
      <c r="A2" s="181" t="s">
        <v>518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</row>
    <row r="3" spans="1:19" x14ac:dyDescent="0.35">
      <c r="A3" s="181" t="s">
        <v>14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</row>
    <row r="4" spans="1:19" x14ac:dyDescent="0.35">
      <c r="A4" s="122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</row>
    <row r="5" spans="1:19" ht="15" customHeight="1" x14ac:dyDescent="0.35">
      <c r="A5" s="202" t="s">
        <v>484</v>
      </c>
      <c r="B5" s="193" t="s">
        <v>485</v>
      </c>
      <c r="C5" s="193" t="s">
        <v>486</v>
      </c>
      <c r="D5" s="193" t="s">
        <v>487</v>
      </c>
      <c r="E5" s="193" t="s">
        <v>488</v>
      </c>
      <c r="F5" s="193" t="s">
        <v>489</v>
      </c>
      <c r="G5" s="193" t="s">
        <v>490</v>
      </c>
      <c r="H5" s="193" t="s">
        <v>519</v>
      </c>
      <c r="I5" s="193" t="s">
        <v>520</v>
      </c>
      <c r="J5" s="193" t="s">
        <v>521</v>
      </c>
      <c r="K5" s="193" t="s">
        <v>492</v>
      </c>
      <c r="L5" s="193"/>
      <c r="M5" s="204" t="s">
        <v>493</v>
      </c>
      <c r="N5" s="202" t="s">
        <v>398</v>
      </c>
      <c r="O5" s="202"/>
      <c r="P5" s="202"/>
      <c r="Q5" s="204" t="s">
        <v>522</v>
      </c>
      <c r="R5" s="204" t="s">
        <v>494</v>
      </c>
      <c r="S5" s="193" t="s">
        <v>505</v>
      </c>
    </row>
    <row r="6" spans="1:19" x14ac:dyDescent="0.35">
      <c r="A6" s="202"/>
      <c r="B6" s="193"/>
      <c r="C6" s="193"/>
      <c r="D6" s="193"/>
      <c r="E6" s="193"/>
      <c r="F6" s="193"/>
      <c r="G6" s="193"/>
      <c r="H6" s="193"/>
      <c r="I6" s="193"/>
      <c r="J6" s="193"/>
      <c r="K6" s="202" t="s">
        <v>495</v>
      </c>
      <c r="L6" s="202" t="s">
        <v>496</v>
      </c>
      <c r="M6" s="204"/>
      <c r="N6" s="193" t="s">
        <v>497</v>
      </c>
      <c r="O6" s="202" t="s">
        <v>401</v>
      </c>
      <c r="P6" s="202"/>
      <c r="Q6" s="204"/>
      <c r="R6" s="204"/>
      <c r="S6" s="193"/>
    </row>
    <row r="7" spans="1:19" x14ac:dyDescent="0.35">
      <c r="A7" s="202"/>
      <c r="B7" s="193"/>
      <c r="C7" s="193"/>
      <c r="D7" s="193"/>
      <c r="E7" s="193"/>
      <c r="F7" s="193"/>
      <c r="G7" s="193"/>
      <c r="H7" s="193"/>
      <c r="I7" s="193"/>
      <c r="J7" s="193"/>
      <c r="K7" s="202"/>
      <c r="L7" s="202"/>
      <c r="M7" s="204"/>
      <c r="N7" s="193"/>
      <c r="O7" s="112" t="s">
        <v>498</v>
      </c>
      <c r="P7" s="112" t="s">
        <v>499</v>
      </c>
      <c r="Q7" s="204"/>
      <c r="R7" s="204"/>
      <c r="S7" s="193"/>
    </row>
    <row r="8" spans="1:19" ht="15" thickBot="1" x14ac:dyDescent="0.4">
      <c r="A8" s="147">
        <v>1</v>
      </c>
      <c r="B8" s="147">
        <v>2</v>
      </c>
      <c r="C8" s="147">
        <v>3</v>
      </c>
      <c r="D8" s="147">
        <v>4</v>
      </c>
      <c r="E8" s="147">
        <v>5</v>
      </c>
      <c r="F8" s="147">
        <v>6</v>
      </c>
      <c r="G8" s="147">
        <v>7</v>
      </c>
      <c r="H8" s="147">
        <v>8</v>
      </c>
      <c r="I8" s="147">
        <v>9</v>
      </c>
      <c r="J8" s="147">
        <v>10</v>
      </c>
      <c r="K8" s="147">
        <v>11</v>
      </c>
      <c r="L8" s="147">
        <v>12</v>
      </c>
      <c r="M8" s="147">
        <v>13</v>
      </c>
      <c r="N8" s="147">
        <v>14</v>
      </c>
      <c r="O8" s="147">
        <v>15</v>
      </c>
      <c r="P8" s="147">
        <v>16</v>
      </c>
      <c r="Q8" s="147">
        <v>17</v>
      </c>
      <c r="R8" s="147">
        <v>18</v>
      </c>
      <c r="S8" s="147">
        <v>19</v>
      </c>
    </row>
    <row r="9" spans="1:19" x14ac:dyDescent="0.35">
      <c r="A9" s="148"/>
      <c r="B9" s="149"/>
      <c r="C9" s="150"/>
      <c r="D9" s="148"/>
      <c r="E9" s="151"/>
      <c r="F9" s="151"/>
      <c r="G9" s="143"/>
      <c r="H9" s="143"/>
      <c r="I9" s="151"/>
      <c r="J9" s="151"/>
      <c r="K9" s="152"/>
      <c r="L9" s="152"/>
      <c r="M9" s="148"/>
      <c r="N9" s="148"/>
      <c r="O9" s="148"/>
      <c r="P9" s="148"/>
      <c r="Q9" s="153"/>
      <c r="R9" s="153"/>
      <c r="S9" s="29"/>
    </row>
    <row r="10" spans="1:19" x14ac:dyDescent="0.35">
      <c r="A10" s="26"/>
      <c r="B10" s="25"/>
      <c r="C10" s="27"/>
      <c r="D10" s="26"/>
      <c r="E10" s="24"/>
      <c r="F10" s="24"/>
      <c r="G10" s="119"/>
      <c r="H10" s="119"/>
      <c r="I10" s="119"/>
      <c r="J10" s="72"/>
      <c r="K10" s="24"/>
      <c r="L10" s="24"/>
      <c r="M10" s="72"/>
      <c r="N10" s="72"/>
      <c r="O10" s="26"/>
      <c r="P10" s="26"/>
      <c r="Q10" s="119"/>
      <c r="R10" s="119"/>
      <c r="S10" s="24"/>
    </row>
    <row r="11" spans="1:19" x14ac:dyDescent="0.35">
      <c r="A11" s="26"/>
      <c r="B11" s="25"/>
      <c r="C11" s="27"/>
      <c r="D11" s="26"/>
      <c r="E11" s="24"/>
      <c r="F11" s="24"/>
      <c r="G11" s="120"/>
      <c r="H11" s="120"/>
      <c r="I11" s="72"/>
      <c r="J11" s="72"/>
      <c r="K11" s="24"/>
      <c r="L11" s="24"/>
      <c r="M11" s="72"/>
      <c r="N11" s="72"/>
      <c r="O11" s="27"/>
      <c r="P11" s="26"/>
      <c r="Q11" s="119"/>
      <c r="R11" s="119"/>
      <c r="S11" s="24"/>
    </row>
    <row r="12" spans="1:19" x14ac:dyDescent="0.35">
      <c r="A12" s="26"/>
      <c r="B12" s="25"/>
      <c r="C12" s="27"/>
      <c r="D12" s="26"/>
      <c r="E12" s="24"/>
      <c r="F12" s="24"/>
      <c r="G12" s="120"/>
      <c r="H12" s="120"/>
      <c r="I12" s="72"/>
      <c r="J12" s="72"/>
      <c r="K12" s="24"/>
      <c r="L12" s="24"/>
      <c r="M12" s="72"/>
      <c r="N12" s="72"/>
      <c r="O12" s="27"/>
      <c r="P12" s="26"/>
      <c r="Q12" s="119"/>
      <c r="R12" s="119"/>
      <c r="S12" s="24"/>
    </row>
    <row r="13" spans="1:19" x14ac:dyDescent="0.35">
      <c r="A13" s="26"/>
      <c r="B13" s="25"/>
      <c r="C13" s="27"/>
      <c r="D13" s="26"/>
      <c r="E13" s="24"/>
      <c r="F13" s="24"/>
      <c r="G13" s="120"/>
      <c r="H13" s="120"/>
      <c r="I13" s="72"/>
      <c r="J13" s="72"/>
      <c r="K13" s="24"/>
      <c r="L13" s="24"/>
      <c r="M13" s="72"/>
      <c r="N13" s="72"/>
      <c r="O13" s="27"/>
      <c r="P13" s="26"/>
      <c r="Q13" s="119"/>
      <c r="R13" s="119"/>
      <c r="S13" s="24"/>
    </row>
    <row r="14" spans="1:19" x14ac:dyDescent="0.35">
      <c r="A14" s="26"/>
      <c r="B14" s="25"/>
      <c r="C14" s="27"/>
      <c r="D14" s="26"/>
      <c r="E14" s="24"/>
      <c r="F14" s="24"/>
      <c r="G14" s="120"/>
      <c r="H14" s="120"/>
      <c r="I14" s="72"/>
      <c r="J14" s="72"/>
      <c r="K14" s="24"/>
      <c r="L14" s="24"/>
      <c r="M14" s="72"/>
      <c r="N14" s="72"/>
      <c r="O14" s="27"/>
      <c r="P14" s="26"/>
      <c r="Q14" s="119"/>
      <c r="R14" s="119"/>
      <c r="S14" s="24"/>
    </row>
    <row r="15" spans="1:19" x14ac:dyDescent="0.35">
      <c r="A15" s="26"/>
      <c r="B15" s="25"/>
      <c r="C15" s="27"/>
      <c r="D15" s="26"/>
      <c r="E15" s="24"/>
      <c r="F15" s="24"/>
      <c r="G15" s="120"/>
      <c r="H15" s="120"/>
      <c r="I15" s="72"/>
      <c r="J15" s="72"/>
      <c r="K15" s="24"/>
      <c r="L15" s="24"/>
      <c r="M15" s="72"/>
      <c r="N15" s="72"/>
      <c r="O15" s="27"/>
      <c r="P15" s="26"/>
      <c r="Q15" s="119"/>
      <c r="R15" s="119"/>
      <c r="S15" s="24"/>
    </row>
    <row r="16" spans="1:19" x14ac:dyDescent="0.35">
      <c r="A16" s="26"/>
      <c r="B16" s="41" t="s">
        <v>500</v>
      </c>
      <c r="C16" s="41" t="s">
        <v>501</v>
      </c>
      <c r="D16" s="41"/>
      <c r="E16" s="41"/>
      <c r="F16" s="41"/>
      <c r="G16" s="41" t="s">
        <v>502</v>
      </c>
      <c r="H16" s="41"/>
      <c r="I16" s="41"/>
      <c r="J16" s="41"/>
      <c r="K16" s="41"/>
      <c r="L16" s="41"/>
      <c r="M16" s="41"/>
      <c r="N16" s="41"/>
      <c r="O16" s="41" t="s">
        <v>503</v>
      </c>
      <c r="P16" s="27"/>
      <c r="Q16" s="27"/>
      <c r="R16" s="27"/>
      <c r="S16" s="27"/>
    </row>
    <row r="17" spans="1:19" x14ac:dyDescent="0.35">
      <c r="A17" s="122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</row>
    <row r="18" spans="1:19" x14ac:dyDescent="0.35">
      <c r="A18" s="122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 t="s">
        <v>20</v>
      </c>
      <c r="P18" s="69"/>
      <c r="Q18" s="69"/>
      <c r="R18" s="69"/>
      <c r="S18" s="69"/>
    </row>
    <row r="19" spans="1:19" x14ac:dyDescent="0.35">
      <c r="A19" s="122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 t="s">
        <v>16</v>
      </c>
      <c r="P19" s="69"/>
      <c r="Q19" s="69"/>
      <c r="R19" s="69"/>
      <c r="S19" s="69"/>
    </row>
    <row r="20" spans="1:19" x14ac:dyDescent="0.35">
      <c r="O20" s="69"/>
    </row>
    <row r="21" spans="1:19" x14ac:dyDescent="0.35">
      <c r="O21" s="69"/>
    </row>
    <row r="22" spans="1:19" x14ac:dyDescent="0.35">
      <c r="O22" s="69"/>
    </row>
    <row r="23" spans="1:19" x14ac:dyDescent="0.35">
      <c r="O23" s="69" t="s">
        <v>19</v>
      </c>
    </row>
    <row r="24" spans="1:19" x14ac:dyDescent="0.35">
      <c r="O24" s="69" t="s">
        <v>17</v>
      </c>
    </row>
    <row r="25" spans="1:19" x14ac:dyDescent="0.35">
      <c r="O25" s="69" t="s">
        <v>18</v>
      </c>
    </row>
  </sheetData>
  <mergeCells count="22">
    <mergeCell ref="F5:F7"/>
    <mergeCell ref="A5:A7"/>
    <mergeCell ref="B5:B7"/>
    <mergeCell ref="C5:C7"/>
    <mergeCell ref="D5:D7"/>
    <mergeCell ref="E5:E7"/>
    <mergeCell ref="A2:S2"/>
    <mergeCell ref="A3:S3"/>
    <mergeCell ref="N5:P5"/>
    <mergeCell ref="Q5:Q7"/>
    <mergeCell ref="R5:R7"/>
    <mergeCell ref="S5:S7"/>
    <mergeCell ref="K6:K7"/>
    <mergeCell ref="L6:L7"/>
    <mergeCell ref="N6:N7"/>
    <mergeCell ref="O6:P6"/>
    <mergeCell ref="G5:G7"/>
    <mergeCell ref="H5:H7"/>
    <mergeCell ref="I5:I7"/>
    <mergeCell ref="J5:J7"/>
    <mergeCell ref="K5:L5"/>
    <mergeCell ref="M5:M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Format 9</vt:lpstr>
      <vt:lpstr>Format 8</vt:lpstr>
      <vt:lpstr>Format 7</vt:lpstr>
      <vt:lpstr>Format 6</vt:lpstr>
      <vt:lpstr>Format 5</vt:lpstr>
      <vt:lpstr>Format 4B</vt:lpstr>
      <vt:lpstr>Format 4A</vt:lpstr>
      <vt:lpstr>Format 3B</vt:lpstr>
      <vt:lpstr>Format 3A</vt:lpstr>
      <vt:lpstr>Format 2</vt:lpstr>
      <vt:lpstr>Format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Sinar</dc:creator>
  <cp:lastModifiedBy>Sinar</cp:lastModifiedBy>
  <dcterms:created xsi:type="dcterms:W3CDTF">2022-10-03T15:47:33Z</dcterms:created>
  <dcterms:modified xsi:type="dcterms:W3CDTF">2022-10-03T23:03:39Z</dcterms:modified>
</cp:coreProperties>
</file>